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52511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6" i="4" l="1"/>
  <c r="BT37" s="1"/>
  <c r="BU36"/>
  <c r="BU37" s="1"/>
  <c r="BV36"/>
  <c r="BV37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6" i="4"/>
  <c r="D37" s="1"/>
  <c r="E36"/>
  <c r="E37" s="1"/>
  <c r="F36"/>
  <c r="F37" s="1"/>
  <c r="G36"/>
  <c r="G37" s="1"/>
  <c r="H36"/>
  <c r="H37" s="1"/>
  <c r="I36"/>
  <c r="I37" s="1"/>
  <c r="J36"/>
  <c r="J37" s="1"/>
  <c r="K36"/>
  <c r="K37" s="1"/>
  <c r="L36"/>
  <c r="L37" s="1"/>
  <c r="M36"/>
  <c r="M37" s="1"/>
  <c r="N36"/>
  <c r="N37" s="1"/>
  <c r="O36"/>
  <c r="O37" s="1"/>
  <c r="P36"/>
  <c r="P37" s="1"/>
  <c r="Q36"/>
  <c r="Q37" s="1"/>
  <c r="R36"/>
  <c r="R37" s="1"/>
  <c r="S36"/>
  <c r="S37" s="1"/>
  <c r="T36"/>
  <c r="T37" s="1"/>
  <c r="U36"/>
  <c r="U37" s="1"/>
  <c r="V36"/>
  <c r="V37" s="1"/>
  <c r="W36"/>
  <c r="W37" s="1"/>
  <c r="X36"/>
  <c r="X37" s="1"/>
  <c r="Y36"/>
  <c r="Y37" s="1"/>
  <c r="Z36"/>
  <c r="Z37" s="1"/>
  <c r="AA36"/>
  <c r="AA37" s="1"/>
  <c r="AB36"/>
  <c r="AB37" s="1"/>
  <c r="AC36"/>
  <c r="AC37" s="1"/>
  <c r="AD36"/>
  <c r="AD37" s="1"/>
  <c r="AE36"/>
  <c r="AE37" s="1"/>
  <c r="AF36"/>
  <c r="AF37" s="1"/>
  <c r="AG36"/>
  <c r="AG37" s="1"/>
  <c r="AH36"/>
  <c r="AH37" s="1"/>
  <c r="AI36"/>
  <c r="AI37" s="1"/>
  <c r="AJ36"/>
  <c r="AJ37" s="1"/>
  <c r="AK36"/>
  <c r="AK37" s="1"/>
  <c r="AL36"/>
  <c r="AL37" s="1"/>
  <c r="AM36"/>
  <c r="AM37" s="1"/>
  <c r="AN36"/>
  <c r="AN37" s="1"/>
  <c r="AO36"/>
  <c r="AO37" s="1"/>
  <c r="AP36"/>
  <c r="AP37" s="1"/>
  <c r="AQ36"/>
  <c r="AQ37" s="1"/>
  <c r="AR36"/>
  <c r="AR37" s="1"/>
  <c r="AS36"/>
  <c r="AS37" s="1"/>
  <c r="AT36"/>
  <c r="AT37" s="1"/>
  <c r="AU36"/>
  <c r="AU37" s="1"/>
  <c r="AV36"/>
  <c r="AV37" s="1"/>
  <c r="AW36"/>
  <c r="AW37" s="1"/>
  <c r="AX36"/>
  <c r="AX37" s="1"/>
  <c r="AY36"/>
  <c r="AY37" s="1"/>
  <c r="AZ36"/>
  <c r="AZ37" s="1"/>
  <c r="BA36"/>
  <c r="BA37" s="1"/>
  <c r="BB36"/>
  <c r="BB37" s="1"/>
  <c r="BC36"/>
  <c r="BC37" s="1"/>
  <c r="BD36"/>
  <c r="BD37" s="1"/>
  <c r="BE36"/>
  <c r="BE37" s="1"/>
  <c r="BF36"/>
  <c r="BF37" s="1"/>
  <c r="BG36"/>
  <c r="BG37" s="1"/>
  <c r="BH36"/>
  <c r="BH37" s="1"/>
  <c r="BI36"/>
  <c r="BI37" s="1"/>
  <c r="BJ36"/>
  <c r="BJ37" s="1"/>
  <c r="BK36"/>
  <c r="BK37" s="1"/>
  <c r="BL36"/>
  <c r="BL37" s="1"/>
  <c r="BM36"/>
  <c r="BM37" s="1"/>
  <c r="BN36"/>
  <c r="BN37" s="1"/>
  <c r="BO36"/>
  <c r="BO37" s="1"/>
  <c r="BP36"/>
  <c r="BP37" s="1"/>
  <c r="BQ36"/>
  <c r="BQ37" s="1"/>
  <c r="BR36"/>
  <c r="BR37" s="1"/>
  <c r="BS36"/>
  <c r="BS37" s="1"/>
  <c r="BW36"/>
  <c r="BW37" s="1"/>
  <c r="BX36"/>
  <c r="BX37" s="1"/>
  <c r="BY36"/>
  <c r="BY37" s="1"/>
  <c r="BZ36"/>
  <c r="BZ37" s="1"/>
  <c r="CA36"/>
  <c r="CA37" s="1"/>
  <c r="CB36"/>
  <c r="CB37" s="1"/>
  <c r="CC36"/>
  <c r="CC37" s="1"/>
  <c r="CD36"/>
  <c r="CD37" s="1"/>
  <c r="CE36"/>
  <c r="CE37" s="1"/>
  <c r="CF36"/>
  <c r="CF37" s="1"/>
  <c r="CG36"/>
  <c r="CG37" s="1"/>
  <c r="CH36"/>
  <c r="CH37" s="1"/>
  <c r="CI36"/>
  <c r="CI37" s="1"/>
  <c r="CJ36"/>
  <c r="CJ37" s="1"/>
  <c r="CK36"/>
  <c r="CK37" s="1"/>
  <c r="CL36"/>
  <c r="CL37" s="1"/>
  <c r="CM36"/>
  <c r="CM37" s="1"/>
  <c r="CN36"/>
  <c r="CN37" s="1"/>
  <c r="CO36"/>
  <c r="CO37" s="1"/>
  <c r="CP36"/>
  <c r="CP37" s="1"/>
  <c r="CQ36"/>
  <c r="CQ37" s="1"/>
  <c r="CR36"/>
  <c r="CR37" s="1"/>
  <c r="CS36"/>
  <c r="CS37" s="1"/>
  <c r="CT36"/>
  <c r="CT37" s="1"/>
  <c r="CU36"/>
  <c r="CU37" s="1"/>
  <c r="CV36"/>
  <c r="CV37" s="1"/>
  <c r="CW36"/>
  <c r="CW37" s="1"/>
  <c r="CX36"/>
  <c r="CX37" s="1"/>
  <c r="CY36"/>
  <c r="CY37" s="1"/>
  <c r="CZ36"/>
  <c r="CZ37" s="1"/>
  <c r="DA36"/>
  <c r="DA37" s="1"/>
  <c r="DB36"/>
  <c r="DB37" s="1"/>
  <c r="DC36"/>
  <c r="DC37" s="1"/>
  <c r="DD36"/>
  <c r="DD37" s="1"/>
  <c r="DE36"/>
  <c r="DE37" s="1"/>
  <c r="DF36"/>
  <c r="DF37" s="1"/>
  <c r="DG36"/>
  <c r="DG37" s="1"/>
  <c r="DH36"/>
  <c r="DH37" s="1"/>
  <c r="DI36"/>
  <c r="DI37" s="1"/>
  <c r="DJ36"/>
  <c r="DJ37" s="1"/>
  <c r="DK36"/>
  <c r="DK37" s="1"/>
  <c r="DL36"/>
  <c r="DL37" s="1"/>
  <c r="DM36"/>
  <c r="DM37" s="1"/>
  <c r="DN36"/>
  <c r="DN37" s="1"/>
  <c r="DO36"/>
  <c r="DO37" s="1"/>
  <c r="DP36"/>
  <c r="DP37" s="1"/>
  <c r="DQ36"/>
  <c r="DQ37" s="1"/>
  <c r="DR36"/>
  <c r="DR37" s="1"/>
  <c r="DS36"/>
  <c r="DS37" s="1"/>
  <c r="DT36"/>
  <c r="DT37" s="1"/>
  <c r="DU36"/>
  <c r="DU37" s="1"/>
  <c r="DV36"/>
  <c r="DV37" s="1"/>
  <c r="DW36"/>
  <c r="DW37" s="1"/>
  <c r="DX36"/>
  <c r="DX37" s="1"/>
  <c r="DY36"/>
  <c r="DY37" s="1"/>
  <c r="DZ36"/>
  <c r="DZ37" s="1"/>
  <c r="EA36"/>
  <c r="EA37" s="1"/>
  <c r="EB36"/>
  <c r="EB37" s="1"/>
  <c r="EC36"/>
  <c r="EC37" s="1"/>
  <c r="ED36"/>
  <c r="ED37" s="1"/>
  <c r="EE36"/>
  <c r="EE37" s="1"/>
  <c r="EF36"/>
  <c r="EF37" s="1"/>
  <c r="EG36"/>
  <c r="EG37" s="1"/>
  <c r="EH36"/>
  <c r="EH37" s="1"/>
  <c r="EI36"/>
  <c r="EI37" s="1"/>
  <c r="EJ36"/>
  <c r="EJ37" s="1"/>
  <c r="EK36"/>
  <c r="EK37" s="1"/>
  <c r="EL36"/>
  <c r="EL37" s="1"/>
  <c r="EM36"/>
  <c r="EM37" s="1"/>
  <c r="EN36"/>
  <c r="EN37" s="1"/>
  <c r="EO36"/>
  <c r="EO37" s="1"/>
  <c r="EP36"/>
  <c r="EP37" s="1"/>
  <c r="EQ36"/>
  <c r="EQ37" s="1"/>
  <c r="ER36"/>
  <c r="ER37" s="1"/>
  <c r="ES36"/>
  <c r="ES37" s="1"/>
  <c r="ET36"/>
  <c r="ET37" s="1"/>
  <c r="EU36"/>
  <c r="EU37" s="1"/>
  <c r="EV36"/>
  <c r="EV37" s="1"/>
  <c r="EW36"/>
  <c r="EW37" s="1"/>
  <c r="EX36"/>
  <c r="EX37" s="1"/>
  <c r="EY36"/>
  <c r="EY37" s="1"/>
  <c r="EZ36"/>
  <c r="EZ37" s="1"/>
  <c r="FA36"/>
  <c r="FA37" s="1"/>
  <c r="FB36"/>
  <c r="FB37" s="1"/>
  <c r="FC36"/>
  <c r="FC37" s="1"/>
  <c r="FD36"/>
  <c r="FD37" s="1"/>
  <c r="FE36"/>
  <c r="FE37" s="1"/>
  <c r="FF36"/>
  <c r="FF37" s="1"/>
  <c r="FG36"/>
  <c r="FG37" s="1"/>
  <c r="FH36"/>
  <c r="FH37" s="1"/>
  <c r="FI36"/>
  <c r="FI37" s="1"/>
  <c r="FJ36"/>
  <c r="FJ37" s="1"/>
  <c r="FK36"/>
  <c r="FK37" s="1"/>
  <c r="FL36"/>
  <c r="FL37" s="1"/>
  <c r="FM36"/>
  <c r="FM37" s="1"/>
  <c r="FN36"/>
  <c r="FN37" s="1"/>
  <c r="FO36"/>
  <c r="FO37" s="1"/>
  <c r="FP36"/>
  <c r="FP37" s="1"/>
  <c r="FQ36"/>
  <c r="FQ37" s="1"/>
  <c r="FR36"/>
  <c r="FR37" s="1"/>
  <c r="FS36"/>
  <c r="FS37" s="1"/>
  <c r="FT36"/>
  <c r="FT37" s="1"/>
  <c r="FU36"/>
  <c r="FU37" s="1"/>
  <c r="FV36"/>
  <c r="FV37" s="1"/>
  <c r="FW36"/>
  <c r="FW37" s="1"/>
  <c r="FX36"/>
  <c r="FX37" s="1"/>
  <c r="FY36"/>
  <c r="FY37" s="1"/>
  <c r="FZ36"/>
  <c r="FZ37" s="1"/>
  <c r="GA36"/>
  <c r="GA37" s="1"/>
  <c r="GB36"/>
  <c r="GB37" s="1"/>
  <c r="GC36"/>
  <c r="GC37" s="1"/>
  <c r="GD36"/>
  <c r="GD37" s="1"/>
  <c r="GE36"/>
  <c r="GE37" s="1"/>
  <c r="GF36"/>
  <c r="GF37" s="1"/>
  <c r="GG36"/>
  <c r="GG37" s="1"/>
  <c r="GH36"/>
  <c r="GH37" s="1"/>
  <c r="GI36"/>
  <c r="GI37" s="1"/>
  <c r="GJ36"/>
  <c r="GJ37" s="1"/>
  <c r="GK36"/>
  <c r="GK37" s="1"/>
  <c r="GL36"/>
  <c r="GL37" s="1"/>
  <c r="GM36"/>
  <c r="GM37" s="1"/>
  <c r="GN36"/>
  <c r="GN37" s="1"/>
  <c r="GO36"/>
  <c r="GO37" s="1"/>
  <c r="GP36"/>
  <c r="GP37" s="1"/>
  <c r="GQ36"/>
  <c r="GQ37" s="1"/>
  <c r="GR36"/>
  <c r="GR37" s="1"/>
  <c r="C36"/>
  <c r="C37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58" i="4"/>
  <c r="E58" s="1"/>
  <c r="D40"/>
  <c r="E40" s="1"/>
  <c r="D48"/>
  <c r="E48" s="1"/>
  <c r="D49"/>
  <c r="E49" s="1"/>
  <c r="D52"/>
  <c r="E52" s="1"/>
  <c r="D50"/>
  <c r="E50" s="1"/>
  <c r="D53"/>
  <c r="E53" s="1"/>
  <c r="D56"/>
  <c r="E56" s="1"/>
  <c r="D54"/>
  <c r="E54" s="1"/>
  <c r="D41"/>
  <c r="E41" s="1"/>
  <c r="D57"/>
  <c r="E57" s="1"/>
  <c r="D44"/>
  <c r="E44" s="1"/>
  <c r="D42"/>
  <c r="E42" s="1"/>
  <c r="D45"/>
  <c r="E45" s="1"/>
  <c r="D46"/>
  <c r="E46" s="1"/>
  <c r="E59" i="5"/>
  <c r="E55"/>
  <c r="E61"/>
  <c r="H40"/>
  <c r="D45" s="1"/>
  <c r="D50" l="1"/>
  <c r="E63" i="1"/>
  <c r="E58" i="5"/>
  <c r="E54"/>
  <c r="D63" i="1"/>
  <c r="D47" i="4"/>
  <c r="D59"/>
  <c r="D58" i="5"/>
  <c r="D54"/>
  <c r="D62" i="3"/>
  <c r="E62" i="5"/>
  <c r="D43" i="4"/>
  <c r="E47" i="5"/>
  <c r="E50" s="1"/>
  <c r="E62" i="3"/>
  <c r="D51" i="4"/>
  <c r="D62" i="5"/>
  <c r="E45"/>
  <c r="E46" s="1"/>
  <c r="D46"/>
</calcChain>
</file>

<file path=xl/sharedStrings.xml><?xml version="1.0" encoding="utf-8"?>
<sst xmlns="http://schemas.openxmlformats.org/spreadsheetml/2006/main" count="1783" uniqueCount="1407">
  <si>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</si>
  <si>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</si>
  <si>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</si>
  <si>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</si>
  <si>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</si>
  <si>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</si>
  <si>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</si>
  <si>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</si>
  <si>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</si>
  <si>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</si>
  <si>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</si>
  <si>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</si>
  <si>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</si>
  <si>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</si>
  <si>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</si>
  <si>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</si>
  <si>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</si>
  <si>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</si>
  <si>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</si>
  <si>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</si>
  <si>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</si>
  <si>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</si>
  <si>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</si>
  <si>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</si>
  <si>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</si>
  <si>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</si>
  <si>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</si>
  <si>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</si>
  <si>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</si>
  <si>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</si>
  <si>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</si>
  <si>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</si>
  <si>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</si>
  <si>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</si>
  <si>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</si>
  <si>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</si>
  <si>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</si>
  <si>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</si>
  <si>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</si>
  <si>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</si>
  <si>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</si>
  <si>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</si>
  <si>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</si>
  <si>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</si>
  <si>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</si>
  <si>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</si>
  <si>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</si>
  <si>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</si>
  <si>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</si>
  <si>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</si>
  <si>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</si>
  <si>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</si>
  <si>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</si>
  <si>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</si>
  <si>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</si>
  <si>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</si>
  <si>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</si>
  <si>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</si>
  <si>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</si>
  <si>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</si>
  <si>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</si>
  <si>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</si>
  <si>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</si>
  <si>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</si>
  <si>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</si>
  <si>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</si>
  <si>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</si>
  <si>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</si>
  <si>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</si>
  <si>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</si>
  <si>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</si>
  <si>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</si>
  <si>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</si>
  <si>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</si>
  <si>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</si>
  <si>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</si>
  <si>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</si>
  <si>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</si>
  <si>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</si>
  <si>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</si>
  <si>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</si>
  <si>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</si>
  <si>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</si>
  <si>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</si>
  <si>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</si>
  <si>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</si>
  <si>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</si>
  <si>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</si>
  <si>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</si>
  <si>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</si>
  <si>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</si>
  <si>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</si>
  <si>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</si>
  <si>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</si>
  <si>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</si>
  <si>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</si>
  <si>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</si>
  <si>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</si>
  <si>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</si>
  <si>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</si>
  <si>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</si>
  <si>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</si>
  <si>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</si>
  <si>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</si>
  <si>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</si>
  <si>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</si>
  <si>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</si>
  <si>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</si>
  <si>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</si>
  <si>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</si>
  <si>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</si>
  <si>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</si>
  <si>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</si>
  <si>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</si>
  <si>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</si>
  <si>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</si>
  <si>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</si>
  <si>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</si>
  <si>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</si>
  <si>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</si>
  <si>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</si>
  <si>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</si>
  <si>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</si>
  <si>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</si>
  <si>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</si>
  <si>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</si>
  <si>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</si>
  <si>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</si>
  <si>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</si>
  <si>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</si>
  <si>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</si>
  <si>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</si>
  <si>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</si>
  <si>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</si>
  <si>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</si>
  <si>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</si>
  <si>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</si>
  <si>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</si>
  <si>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</si>
  <si>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</si>
  <si>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</si>
  <si>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</si>
  <si>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</si>
  <si>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</si>
  <si>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</si>
  <si>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</si>
  <si>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</si>
  <si>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</si>
  <si>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</si>
  <si>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</si>
  <si>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</si>
  <si>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</si>
  <si>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</si>
  <si>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</si>
  <si>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</si>
  <si>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</si>
  <si>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</si>
  <si>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</si>
  <si>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</si>
  <si>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</si>
  <si>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</si>
  <si>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</si>
  <si>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</si>
  <si>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</si>
  <si>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</si>
  <si>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</si>
  <si>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</si>
  <si>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</si>
  <si>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</si>
  <si>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</si>
  <si>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</si>
  <si>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</si>
  <si>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</si>
  <si>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</si>
  <si>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</si>
  <si>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</si>
  <si>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</si>
  <si>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</si>
  <si>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</si>
  <si>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</si>
  <si>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</si>
  <si>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</si>
  <si>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</si>
  <si>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</si>
  <si>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</si>
  <si>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</si>
  <si>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</si>
  <si>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</si>
  <si>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</si>
  <si>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</si>
  <si>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</si>
  <si>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</si>
  <si>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</si>
  <si>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</si>
  <si>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</si>
  <si>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</si>
  <si>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</si>
  <si>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</si>
  <si>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</si>
  <si>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</si>
  <si>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</si>
  <si>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</si>
  <si>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</si>
  <si>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</si>
  <si>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</si>
  <si>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</si>
  <si>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</si>
  <si>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</si>
  <si>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</si>
  <si>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</si>
  <si>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</si>
  <si>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</si>
  <si>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</si>
  <si>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</si>
  <si>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</si>
  <si>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</si>
  <si>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</si>
  <si>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</si>
  <si>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</si>
  <si>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</si>
  <si>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</si>
  <si>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</si>
  <si>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</si>
  <si>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</si>
  <si>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</si>
  <si>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</si>
  <si>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</si>
  <si>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</si>
  <si>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</si>
  <si>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</si>
  <si>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</si>
  <si>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</si>
  <si>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</si>
  <si>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</si>
  <si>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</si>
  <si>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</si>
  <si>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</si>
  <si>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</si>
  <si>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</si>
  <si>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</si>
  <si>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</si>
  <si>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</si>
  <si>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</si>
  <si>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</si>
  <si>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</si>
  <si>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</si>
  <si>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</si>
  <si>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</si>
  <si>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</si>
  <si>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</si>
  <si>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</si>
  <si>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</si>
  <si>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</si>
  <si>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</si>
  <si>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</si>
  <si>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</si>
  <si>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</si>
  <si>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</si>
  <si>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</si>
  <si>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</si>
  <si>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</si>
  <si>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</si>
  <si>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</si>
  <si>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</si>
  <si>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</si>
  <si>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</si>
  <si>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</si>
  <si>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</si>
  <si>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</si>
  <si>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</si>
  <si>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</si>
  <si>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</si>
  <si>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</si>
  <si>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</si>
  <si>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</si>
  <si>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</si>
  <si>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</si>
  <si>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</si>
  <si>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</si>
  <si>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</si>
  <si>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</si>
  <si>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</si>
  <si>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</si>
  <si>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</si>
  <si>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</si>
  <si>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</si>
  <si>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</si>
  <si>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</si>
  <si>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</si>
  <si>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</si>
  <si>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</si>
  <si>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</si>
  <si>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</si>
  <si>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</si>
  <si>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</si>
  <si>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</si>
  <si>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</si>
  <si>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</si>
  <si>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</si>
  <si>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</si>
  <si>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</si>
  <si>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</si>
  <si>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</si>
  <si>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</si>
  <si>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</si>
  <si>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</si>
  <si>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</si>
  <si>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</si>
  <si>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</si>
  <si>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</si>
  <si>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</si>
  <si>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</si>
  <si>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</si>
  <si>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</si>
  <si>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</si>
  <si>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</si>
  <si>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</si>
  <si>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</si>
  <si>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</si>
  <si>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</si>
  <si>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</si>
  <si>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</si>
  <si>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</si>
  <si>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</si>
  <si>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</si>
  <si>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</si>
  <si>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</si>
  <si>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</si>
  <si>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</si>
  <si>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</si>
  <si>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</si>
  <si>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</si>
  <si>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</si>
  <si>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</si>
  <si>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</si>
  <si>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</si>
  <si>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</si>
  <si>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</si>
  <si>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</si>
  <si>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</si>
  <si>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</si>
  <si>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</si>
  <si>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</si>
  <si>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</si>
  <si>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</si>
  <si>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</si>
  <si>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</si>
  <si>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</si>
  <si>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</si>
  <si>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</si>
  <si>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</si>
  <si>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</si>
  <si>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</si>
  <si>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</si>
  <si>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</si>
  <si>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</si>
  <si>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</si>
  <si>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</si>
  <si>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</si>
  <si>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</si>
  <si>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</si>
  <si>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</si>
  <si>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</si>
  <si>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</si>
  <si>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</si>
  <si>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</si>
  <si>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</si>
  <si>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</si>
  <si>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</si>
  <si>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</si>
  <si>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</si>
  <si>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</si>
  <si>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</si>
  <si>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</si>
  <si>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</si>
  <si>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</si>
  <si>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</si>
  <si>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</si>
  <si>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</si>
  <si>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</si>
  <si>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</si>
  <si>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</si>
  <si>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</si>
  <si>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</si>
  <si>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</si>
  <si>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</si>
  <si>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</si>
  <si>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</si>
  <si>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</si>
  <si>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</si>
  <si>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</si>
  <si>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</si>
  <si>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</si>
  <si>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</si>
  <si>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</si>
  <si>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</si>
  <si>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</si>
  <si>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</si>
  <si>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</si>
  <si>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</si>
  <si>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</si>
  <si>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</si>
  <si>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</si>
  <si>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</si>
  <si>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</si>
  <si>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</si>
  <si>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</si>
  <si>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</si>
  <si>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</si>
  <si>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</si>
  <si>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</si>
  <si>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</si>
  <si>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</si>
  <si>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</si>
  <si>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</si>
  <si>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</si>
  <si>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</si>
  <si>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</si>
  <si>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</si>
  <si>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</si>
  <si>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</si>
  <si>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</si>
  <si>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</si>
  <si>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</si>
  <si>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</si>
  <si>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</si>
  <si>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</si>
  <si>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</si>
  <si>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</si>
  <si>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</si>
  <si>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</si>
  <si>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</si>
  <si>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</si>
  <si>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</si>
  <si>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</si>
  <si>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</si>
  <si>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</si>
  <si>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</si>
  <si>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</si>
  <si>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</si>
  <si>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</si>
  <si>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</si>
  <si>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</si>
  <si>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</si>
  <si>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</si>
  <si>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</si>
  <si>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</si>
  <si>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</si>
  <si>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</si>
  <si>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</si>
  <si>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</si>
  <si>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</si>
  <si>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</si>
  <si>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</si>
  <si>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</si>
  <si>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</si>
  <si>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</si>
  <si>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</si>
  <si>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</si>
  <si>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</si>
  <si>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</si>
  <si>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</si>
  <si>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</si>
  <si>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</si>
  <si>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</si>
  <si>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</si>
  <si>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</si>
  <si>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</si>
  <si>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</si>
  <si>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</si>
  <si>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</si>
  <si>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</si>
  <si>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</si>
  <si>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</si>
  <si>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</si>
  <si>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</si>
  <si>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</si>
  <si>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</si>
  <si>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</si>
  <si>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</si>
  <si>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</si>
  <si>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</si>
  <si>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</si>
  <si>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</si>
  <si>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</si>
  <si>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</si>
  <si>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</si>
  <si>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</si>
  <si>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</si>
  <si>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</si>
  <si>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</si>
  <si>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</si>
  <si>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</si>
  <si>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</si>
  <si>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</si>
  <si>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</si>
  <si>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</si>
  <si>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</si>
  <si>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</si>
  <si>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</si>
  <si>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</si>
  <si>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</si>
  <si>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</si>
  <si>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</si>
  <si>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</si>
  <si>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</si>
  <si>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</si>
  <si>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</si>
  <si>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</si>
  <si>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</si>
  <si>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</si>
  <si>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</si>
  <si>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</si>
  <si>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</si>
  <si>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</si>
  <si>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</si>
  <si>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</si>
  <si>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</si>
  <si>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</si>
  <si>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</si>
  <si>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</si>
  <si>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</si>
  <si>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</si>
  <si>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</si>
  <si>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</si>
  <si>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</si>
  <si>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</si>
  <si>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</si>
  <si>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</si>
  <si>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</si>
  <si>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</si>
  <si>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</si>
  <si>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</si>
  <si>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</si>
  <si>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</si>
  <si>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</si>
  <si>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</si>
  <si>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</si>
  <si>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</si>
  <si>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</si>
  <si>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</si>
  <si>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</si>
  <si>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</si>
  <si>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</si>
  <si>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</si>
  <si>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</si>
  <si>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</si>
  <si>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</si>
  <si>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</si>
  <si>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</si>
  <si>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</si>
  <si>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</si>
  <si>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</si>
  <si>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</si>
  <si>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</si>
  <si>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</si>
  <si>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</si>
  <si>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</si>
  <si>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</si>
  <si>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</si>
  <si>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</si>
  <si>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</si>
  <si>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</si>
  <si>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</si>
  <si>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</si>
  <si>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</si>
  <si>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</si>
  <si>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</si>
  <si>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</si>
  <si>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</si>
  <si>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</si>
  <si>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</si>
  <si>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</si>
  <si>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</si>
  <si>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</si>
  <si>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</si>
  <si>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</si>
  <si>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</si>
  <si>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</si>
  <si>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</si>
  <si>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</si>
  <si>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</si>
  <si>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</si>
  <si>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</si>
  <si>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</si>
  <si>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</si>
  <si>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</si>
  <si>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</si>
  <si>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</si>
  <si>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</si>
  <si>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</si>
  <si>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</si>
  <si>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</si>
  <si>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</si>
  <si>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</si>
  <si>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</si>
  <si>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</si>
  <si>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</si>
  <si>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</si>
  <si>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</si>
  <si>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</si>
  <si>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</si>
  <si>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</si>
  <si>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</si>
  <si>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</si>
  <si>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</si>
  <si>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</si>
  <si>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</si>
  <si>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</si>
  <si>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</si>
  <si>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</si>
  <si>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</si>
  <si>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</si>
  <si>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</si>
  <si>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</si>
  <si>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</si>
  <si>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</si>
  <si>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</si>
  <si>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</si>
  <si>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</si>
  <si>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</si>
  <si>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</si>
  <si>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</si>
  <si>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</si>
  <si>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</si>
  <si>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</si>
  <si>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</si>
  <si>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</si>
  <si>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</si>
  <si>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</si>
  <si>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</si>
  <si>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</si>
  <si>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</si>
  <si>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</si>
  <si>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</si>
  <si>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</si>
  <si>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</si>
  <si>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</si>
  <si>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</si>
  <si>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</si>
  <si>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</si>
  <si>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</si>
  <si>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</si>
  <si>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</si>
  <si>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</si>
  <si>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</si>
  <si>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</si>
  <si>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</si>
  <si>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</si>
  <si>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</si>
  <si>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</si>
  <si>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</si>
  <si>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</si>
  <si>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</si>
  <si>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</si>
  <si>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</si>
  <si>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</si>
  <si>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</si>
  <si>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</si>
  <si>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</si>
  <si>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</si>
  <si>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</si>
  <si>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</si>
  <si>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</si>
  <si>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</si>
  <si>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</si>
  <si>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</si>
  <si>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</si>
  <si>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</si>
  <si>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</si>
  <si>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</si>
  <si>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</si>
  <si>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</si>
  <si>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</si>
  <si>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</si>
  <si>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</si>
  <si>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</si>
  <si>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</si>
  <si>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</si>
  <si>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</si>
  <si>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</si>
  <si>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</si>
  <si>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</si>
  <si>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</si>
  <si>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</si>
  <si>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</si>
  <si>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</si>
  <si>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</si>
  <si>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</si>
  <si>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</si>
  <si>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</si>
  <si>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</si>
  <si>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</si>
  <si>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</si>
  <si>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</si>
  <si>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</si>
  <si>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</si>
  <si>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</si>
  <si>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</si>
  <si>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</si>
  <si>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</si>
  <si>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</si>
  <si>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</si>
  <si>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</si>
  <si>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</si>
  <si>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</si>
  <si>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</si>
  <si>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</si>
  <si>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</si>
  <si>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</si>
  <si>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</si>
  <si>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</si>
  <si>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</si>
  <si>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</si>
  <si>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</si>
  <si>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</si>
  <si>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</si>
  <si>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</si>
  <si>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</si>
  <si>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</si>
  <si>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</si>
  <si>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</si>
  <si>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</si>
  <si>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</si>
  <si>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</si>
  <si>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</si>
  <si>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</si>
  <si>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</si>
  <si>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</si>
  <si>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</si>
  <si>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</si>
  <si>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</si>
  <si>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</si>
  <si>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</si>
  <si>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</si>
  <si>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</si>
  <si>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</si>
  <si>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</si>
  <si>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</si>
  <si>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</si>
  <si>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</si>
  <si>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</si>
  <si>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</si>
  <si>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</si>
  <si>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</si>
  <si>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</si>
  <si>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</si>
  <si>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</si>
  <si>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</si>
  <si>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</si>
  <si>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</si>
  <si>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</si>
  <si>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</si>
  <si>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</si>
  <si>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</si>
  <si>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</si>
  <si>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</si>
  <si>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</si>
  <si>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</si>
  <si>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</si>
  <si>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</si>
  <si>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</si>
  <si>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</si>
  <si>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</si>
  <si>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</si>
  <si>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</si>
  <si>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</si>
  <si>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</si>
  <si>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</si>
  <si>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</si>
  <si>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</si>
  <si>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</si>
  <si>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</si>
  <si>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</si>
  <si>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</si>
  <si>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</si>
  <si>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</si>
  <si>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</si>
  <si>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</si>
  <si>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</si>
  <si>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</si>
  <si>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</si>
  <si>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</si>
  <si>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</si>
  <si>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</si>
  <si>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</si>
  <si>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</si>
  <si>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</si>
  <si>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</si>
  <si>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</si>
  <si>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</si>
  <si>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</si>
  <si>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</si>
  <si>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</si>
  <si>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</si>
  <si>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</si>
  <si>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</si>
  <si>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</si>
  <si>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</si>
  <si>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</si>
  <si>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</si>
  <si>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</si>
  <si>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</si>
  <si>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</si>
  <si>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</si>
  <si>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</si>
  <si>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</si>
  <si>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</si>
  <si>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</si>
  <si>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</si>
  <si>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</si>
  <si>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</si>
  <si>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</si>
  <si>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</si>
  <si>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</si>
  <si>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</si>
  <si>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</si>
  <si>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</si>
  <si>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</si>
  <si>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</si>
  <si>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</si>
  <si>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</si>
  <si>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</si>
  <si>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</si>
  <si>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</si>
  <si>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</si>
  <si>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</si>
  <si>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</si>
  <si>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</si>
  <si>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</si>
  <si>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</si>
  <si>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</si>
  <si>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</si>
  <si>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</si>
  <si>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</si>
  <si>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</si>
  <si>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</si>
  <si>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</si>
  <si>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</si>
  <si>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</si>
  <si>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</si>
  <si>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</si>
  <si>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</si>
  <si>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</si>
  <si>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</si>
  <si>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</si>
  <si>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</si>
  <si>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</si>
  <si>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</si>
  <si>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</si>
  <si>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</si>
  <si>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</si>
  <si>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</si>
  <si>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</si>
  <si>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</si>
  <si>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</si>
  <si>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</si>
  <si>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</si>
  <si>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</si>
  <si>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</si>
  <si>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</si>
  <si>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</si>
  <si>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</si>
  <si>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</si>
  <si>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</si>
  <si>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</si>
  <si>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</si>
  <si>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</si>
  <si>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</si>
  <si>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</si>
  <si>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</si>
  <si>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</si>
  <si>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</si>
  <si>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</si>
  <si>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</si>
  <si>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</si>
  <si>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</si>
  <si>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</si>
  <si>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</si>
  <si>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</si>
  <si>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</si>
  <si>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</si>
  <si>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</si>
  <si>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</si>
  <si>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</si>
  <si>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</si>
  <si>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</si>
  <si>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</si>
  <si>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</si>
  <si>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</si>
  <si>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</si>
  <si>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</si>
  <si>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</si>
  <si>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</si>
  <si>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</si>
  <si>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</si>
  <si>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</si>
  <si>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</si>
  <si>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</si>
  <si>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</si>
  <si>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</si>
  <si>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</si>
  <si>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</si>
  <si>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</si>
  <si>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</si>
  <si>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</si>
  <si>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</si>
  <si>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</si>
  <si>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</si>
  <si>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</si>
  <si>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</si>
  <si>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</si>
  <si>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</si>
  <si>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</si>
  <si>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</si>
  <si>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</si>
  <si>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</si>
  <si>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</si>
  <si>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</si>
  <si>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</si>
  <si>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</si>
  <si>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</si>
  <si>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</si>
  <si>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</si>
  <si>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</si>
  <si>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</si>
  <si>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</si>
  <si>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</si>
  <si>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</si>
  <si>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</si>
  <si>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</si>
  <si>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</si>
  <si>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</si>
  <si>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</si>
  <si>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</si>
  <si>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</si>
  <si>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</si>
  <si>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</si>
  <si>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</si>
  <si>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</si>
  <si>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</si>
  <si>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</si>
  <si>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</si>
  <si>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</si>
  <si>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</si>
  <si>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</si>
  <si>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</si>
  <si>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</si>
  <si>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</si>
  <si>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</si>
  <si>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</si>
  <si>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</si>
  <si>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</si>
  <si>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</si>
  <si>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</si>
  <si>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</si>
  <si>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</si>
  <si>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</si>
  <si>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</si>
  <si>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</si>
  <si>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</si>
  <si>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</si>
  <si>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</si>
  <si>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</si>
  <si>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</si>
  <si>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</si>
  <si>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</si>
  <si>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</si>
  <si>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</si>
  <si>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</si>
  <si>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</si>
  <si>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</si>
  <si>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</si>
  <si>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</si>
  <si>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</si>
  <si>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</si>
  <si>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</si>
  <si>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</si>
  <si>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</si>
  <si>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</si>
  <si>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</si>
  <si>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</si>
  <si>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</si>
  <si>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</si>
  <si>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</si>
  <si>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</si>
  <si>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</si>
  <si>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</si>
  <si>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</si>
  <si>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</si>
  <si>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</si>
  <si>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</si>
  <si>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</si>
  <si>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</si>
  <si>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</si>
  <si>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</si>
  <si>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</si>
  <si>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</si>
  <si>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</si>
  <si>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</si>
  <si>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</si>
  <si>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</si>
  <si>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</si>
  <si>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</si>
  <si>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</si>
  <si>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</si>
  <si>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</si>
  <si>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</si>
  <si>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</si>
  <si>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</si>
  <si>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</si>
  <si>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</si>
  <si>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</si>
  <si>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</si>
  <si>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</si>
  <si>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</si>
  <si>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</si>
  <si>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</si>
  <si>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</si>
  <si>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</si>
  <si>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</si>
  <si>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</si>
  <si>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</si>
  <si>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</si>
  <si>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</si>
  <si>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</si>
  <si>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</si>
  <si>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</si>
  <si>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</si>
  <si>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</si>
  <si>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</si>
  <si>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</si>
  <si>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</si>
  <si>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</si>
  <si>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</si>
  <si>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</si>
  <si>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</si>
  <si>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</si>
  <si>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</si>
  <si>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</si>
  <si>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</si>
  <si>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</si>
  <si>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</si>
  <si>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</si>
  <si>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</si>
  <si>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</si>
  <si>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</si>
  <si>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</si>
  <si>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</si>
  <si>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</si>
  <si>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</si>
  <si>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</si>
  <si>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</si>
  <si>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</si>
  <si>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</si>
  <si>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</si>
  <si>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</si>
  <si>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</si>
  <si>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</si>
  <si>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</si>
  <si>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</si>
  <si>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</si>
  <si>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</si>
  <si>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</si>
  <si>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</si>
  <si>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</si>
  <si>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</si>
  <si>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</si>
  <si>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</si>
  <si>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</si>
  <si>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</si>
  <si>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</si>
  <si>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</si>
  <si>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</si>
  <si>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</si>
  <si>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</si>
  <si>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</si>
  <si>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</si>
  <si>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</si>
  <si>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</si>
  <si>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</si>
  <si>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</si>
  <si>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</si>
  <si>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</si>
  <si>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</si>
  <si>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</si>
  <si>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</si>
  <si>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</si>
  <si>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</si>
  <si>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</si>
  <si>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</si>
  <si>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</si>
  <si>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</si>
  <si>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</si>
  <si>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</si>
  <si>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</si>
  <si>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</si>
  <si>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</si>
  <si>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</si>
  <si>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</si>
  <si>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</si>
  <si>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</si>
  <si>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</si>
  <si>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</si>
  <si>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</si>
  <si>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</si>
  <si>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</si>
  <si>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</si>
  <si>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</si>
  <si>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</si>
  <si>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</si>
  <si>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</si>
  <si>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</si>
  <si>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</si>
  <si>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</si>
  <si>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</si>
  <si>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</si>
  <si>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</si>
  <si>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</si>
  <si>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</si>
  <si>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</si>
  <si>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</si>
  <si>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</si>
  <si>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</si>
  <si>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</si>
  <si>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</si>
  <si>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</si>
  <si>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</si>
  <si>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</si>
  <si>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</si>
  <si>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</si>
  <si>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</si>
  <si>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</si>
  <si>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</si>
  <si>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</si>
  <si>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</si>
  <si>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</si>
  <si>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</si>
  <si>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</si>
  <si>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</si>
  <si>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</si>
  <si>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</si>
  <si>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</si>
  <si>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</si>
  <si>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</si>
  <si>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</si>
  <si>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</si>
  <si>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</si>
  <si>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</si>
  <si>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</si>
  <si>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</si>
  <si>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</si>
  <si>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</si>
  <si>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</si>
  <si>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</si>
  <si>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</si>
  <si>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</si>
  <si>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</si>
  <si>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</si>
  <si>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</si>
  <si>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</si>
  <si>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</si>
  <si>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</si>
  <si>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</si>
  <si>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</si>
  <si>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</si>
  <si>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</si>
  <si>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</si>
  <si>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</si>
  <si>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</si>
  <si>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</si>
  <si>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</si>
  <si>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</si>
  <si>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</si>
  <si>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</si>
  <si>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</si>
  <si>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</si>
  <si>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</si>
  <si>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</si>
  <si>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</si>
  <si>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</si>
  <si>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</si>
  <si>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</si>
  <si>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</si>
  <si>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</si>
  <si>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</si>
  <si>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</si>
  <si>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</si>
  <si>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</si>
  <si>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</si>
  <si>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</si>
  <si>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</si>
  <si>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</si>
  <si>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</si>
  <si>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</si>
  <si>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</si>
  <si>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</si>
  <si>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</si>
  <si>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</si>
  <si>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</si>
  <si>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</si>
  <si>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</si>
  <si>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</si>
  <si>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</si>
  <si>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</si>
  <si>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</si>
  <si>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</si>
  <si>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</si>
  <si>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</si>
  <si>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</si>
  <si>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</si>
  <si>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</si>
  <si>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</si>
  <si>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</si>
  <si>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</si>
  <si>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</si>
  <si>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</si>
  <si>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</si>
  <si>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</si>
  <si>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</si>
  <si>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</si>
  <si>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</si>
  <si>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</si>
  <si>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</si>
  <si>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</si>
  <si>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</si>
  <si>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</si>
  <si>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</si>
  <si>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</si>
  <si>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</si>
  <si>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</si>
  <si>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</si>
  <si>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</si>
  <si>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</si>
  <si>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</si>
  <si>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</si>
  <si>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</si>
  <si>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</si>
  <si>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</si>
  <si>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</si>
  <si>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</si>
  <si>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</si>
  <si>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</si>
  <si>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</si>
  <si>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</si>
  <si>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</si>
  <si>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</si>
  <si>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</si>
  <si>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</si>
  <si>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</si>
  <si>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</si>
  <si>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</si>
  <si>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</si>
  <si>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</si>
  <si>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</si>
  <si>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</si>
  <si>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</si>
  <si>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</si>
  <si>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</si>
  <si>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</si>
  <si>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</si>
  <si>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</si>
  <si>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</si>
  <si>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</si>
  <si>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</si>
  <si>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</si>
  <si>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</si>
  <si>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</si>
  <si>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</si>
  <si>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</si>
  <si>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</si>
  <si>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</si>
  <si>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</si>
  <si>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</si>
  <si>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</si>
  <si>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</si>
  <si>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</si>
  <si>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</si>
  <si>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</si>
  <si>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</si>
  <si>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</si>
  <si>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</si>
  <si>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</si>
  <si>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</si>
  <si>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</si>
  <si>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</si>
  <si>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</si>
  <si>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</si>
  <si>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</si>
  <si>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</si>
  <si>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</si>
  <si>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</si>
  <si>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</si>
  <si>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</si>
  <si>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</si>
  <si>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</si>
  <si>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</si>
  <si>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</si>
  <si>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</si>
  <si>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</si>
  <si>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</si>
  <si>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</si>
  <si>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</si>
  <si>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</si>
  <si>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</si>
  <si>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</si>
  <si>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</si>
  <si>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</si>
  <si>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</si>
  <si>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</si>
  <si>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</si>
  <si>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</si>
  <si>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</si>
  <si>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</si>
  <si>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</si>
  <si>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</si>
  <si>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</si>
  <si>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</si>
  <si>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</si>
  <si>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</si>
  <si>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</si>
  <si>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</si>
  <si>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</si>
  <si>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</si>
  <si>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</si>
  <si>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</si>
  <si>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</si>
  <si>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</si>
  <si>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</si>
  <si>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</si>
  <si>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</si>
  <si>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</si>
  <si>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</si>
  <si>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</si>
  <si>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</si>
  <si>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</si>
  <si>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</si>
  <si>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</si>
  <si>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</si>
  <si>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</si>
  <si>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</si>
  <si>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</si>
  <si>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</si>
  <si>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</si>
  <si>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</si>
  <si>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</si>
  <si>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</si>
  <si>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</si>
  <si>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</si>
  <si>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</si>
  <si>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</si>
  <si>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</si>
  <si>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</si>
  <si>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</si>
  <si>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</si>
  <si>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</si>
  <si>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</si>
  <si>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</si>
  <si>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</si>
  <si>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</si>
  <si>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</si>
  <si>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</si>
  <si>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</si>
  <si>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</si>
  <si>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</si>
  <si>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</si>
  <si>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</si>
  <si>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</si>
  <si>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</si>
  <si>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</si>
  <si>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</si>
  <si>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</si>
  <si>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</si>
  <si>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</si>
  <si>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</si>
  <si>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</si>
  <si>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</si>
  <si>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</si>
  <si>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</si>
  <si>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</si>
  <si>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</si>
  <si>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</si>
  <si>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</si>
  <si>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Амангелдіқызы Көзайым</t>
  </si>
  <si>
    <t>Амантай Ерсұлтан Мәдиұлы</t>
  </si>
  <si>
    <t>Асуланкызы Айзере</t>
  </si>
  <si>
    <t>Бисенғали Мариям Сұңғатқызы</t>
  </si>
  <si>
    <t>Болатова Айзере Асылбекқызы</t>
  </si>
  <si>
    <t>Ғаниұлы Нұрлыбек</t>
  </si>
  <si>
    <t>Ғарифоллаев Дияр Бекзатұлы</t>
  </si>
  <si>
    <t>Ғарифоллаев Мадияр Бекзатұлы</t>
  </si>
  <si>
    <t>Дастан Муслим Кәдіржанұлы</t>
  </si>
  <si>
    <t>Дюсембина Айлин Ринатовна</t>
  </si>
  <si>
    <t>Еділбай Әділет Шаңбайұлы</t>
  </si>
  <si>
    <t>Есболаткызы Мариям</t>
  </si>
  <si>
    <t>Қуанышбай Елтін Сайранұлы</t>
  </si>
  <si>
    <t>Марат Бибарыс Азаматұлы</t>
  </si>
  <si>
    <t>Махсетбаева Дана Шынгискызы</t>
  </si>
  <si>
    <t>Нуршаева Айзия Қуаншбековна</t>
  </si>
  <si>
    <t>Нұрбақытұлы Нұртұяқ</t>
  </si>
  <si>
    <t xml:space="preserve">Нұрзаманұлы Арман </t>
  </si>
  <si>
    <t>Өтепберген Бексұлтан Асланұлы</t>
  </si>
  <si>
    <t>Руслан Жібек Манарбекқызы</t>
  </si>
  <si>
    <t>Үмбет Ернұр Жоланұлы</t>
  </si>
  <si>
    <t>Шаймырза Нурбиби Руслановна</t>
  </si>
  <si>
    <t xml:space="preserve"> </t>
  </si>
  <si>
    <t>бастапқы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</si>
</sst>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2" t="s">
        <v>837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0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51" t="s">
        <v>88</v>
      </c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38" t="s">
        <v>115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40" t="s">
        <v>115</v>
      </c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53" t="s">
        <v>138</v>
      </c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1:254" ht="1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39" t="s">
        <v>116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117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9"/>
      <c r="B11" s="49"/>
      <c r="C11" s="42" t="s">
        <v>849</v>
      </c>
      <c r="D11" s="42"/>
      <c r="E11" s="42"/>
      <c r="F11" s="42"/>
      <c r="G11" s="42"/>
      <c r="H11" s="42"/>
      <c r="I11" s="42"/>
      <c r="J11" s="42"/>
      <c r="K11" s="42"/>
      <c r="L11" s="42" t="s">
        <v>852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 t="s">
        <v>849</v>
      </c>
      <c r="Y11" s="42"/>
      <c r="Z11" s="42"/>
      <c r="AA11" s="42"/>
      <c r="AB11" s="42"/>
      <c r="AC11" s="42"/>
      <c r="AD11" s="42"/>
      <c r="AE11" s="42"/>
      <c r="AF11" s="42"/>
      <c r="AG11" s="42" t="s">
        <v>852</v>
      </c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38" t="s">
        <v>849</v>
      </c>
      <c r="AT11" s="38"/>
      <c r="AU11" s="38"/>
      <c r="AV11" s="38"/>
      <c r="AW11" s="38"/>
      <c r="AX11" s="38"/>
      <c r="AY11" s="38" t="s">
        <v>852</v>
      </c>
      <c r="AZ11" s="38"/>
      <c r="BA11" s="38"/>
      <c r="BB11" s="38"/>
      <c r="BC11" s="38"/>
      <c r="BD11" s="38"/>
      <c r="BE11" s="38"/>
      <c r="BF11" s="38"/>
      <c r="BG11" s="38"/>
      <c r="BH11" s="38" t="s">
        <v>849</v>
      </c>
      <c r="BI11" s="38"/>
      <c r="BJ11" s="38"/>
      <c r="BK11" s="38"/>
      <c r="BL11" s="38"/>
      <c r="BM11" s="38"/>
      <c r="BN11" s="38" t="s">
        <v>852</v>
      </c>
      <c r="BO11" s="38"/>
      <c r="BP11" s="38"/>
      <c r="BQ11" s="38"/>
      <c r="BR11" s="38"/>
      <c r="BS11" s="38"/>
      <c r="BT11" s="38"/>
      <c r="BU11" s="38"/>
      <c r="BV11" s="38"/>
      <c r="BW11" s="38" t="s">
        <v>849</v>
      </c>
      <c r="BX11" s="38"/>
      <c r="BY11" s="38"/>
      <c r="BZ11" s="38"/>
      <c r="CA11" s="38"/>
      <c r="CB11" s="38"/>
      <c r="CC11" s="38" t="s">
        <v>852</v>
      </c>
      <c r="CD11" s="38"/>
      <c r="CE11" s="38"/>
      <c r="CF11" s="38"/>
      <c r="CG11" s="38"/>
      <c r="CH11" s="38"/>
      <c r="CI11" s="38" t="s">
        <v>849</v>
      </c>
      <c r="CJ11" s="38"/>
      <c r="CK11" s="38"/>
      <c r="CL11" s="38"/>
      <c r="CM11" s="38"/>
      <c r="CN11" s="38"/>
      <c r="CO11" s="38"/>
      <c r="CP11" s="38"/>
      <c r="CQ11" s="38"/>
      <c r="CR11" s="38" t="s">
        <v>852</v>
      </c>
      <c r="CS11" s="38"/>
      <c r="CT11" s="38"/>
      <c r="CU11" s="38"/>
      <c r="CV11" s="38"/>
      <c r="CW11" s="38"/>
      <c r="CX11" s="38"/>
      <c r="CY11" s="38"/>
      <c r="CZ11" s="38"/>
      <c r="DA11" s="38" t="s">
        <v>849</v>
      </c>
      <c r="DB11" s="38"/>
      <c r="DC11" s="38"/>
      <c r="DD11" s="38"/>
      <c r="DE11" s="38"/>
      <c r="DF11" s="38"/>
      <c r="DG11" s="38" t="s">
        <v>852</v>
      </c>
      <c r="DH11" s="38"/>
      <c r="DI11" s="38"/>
      <c r="DJ11" s="38"/>
      <c r="DK11" s="38"/>
      <c r="DL11" s="38"/>
      <c r="DM11" s="38"/>
      <c r="DN11" s="38"/>
      <c r="DO11" s="38"/>
    </row>
    <row r="12" spans="1:254" ht="15.6" customHeight="1">
      <c r="A12" s="49"/>
      <c r="B12" s="49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254" ht="60" customHeight="1">
      <c r="A13" s="49"/>
      <c r="B13" s="49"/>
      <c r="C13" s="48" t="s">
        <v>846</v>
      </c>
      <c r="D13" s="48"/>
      <c r="E13" s="48"/>
      <c r="F13" s="48" t="s">
        <v>1341</v>
      </c>
      <c r="G13" s="48"/>
      <c r="H13" s="48"/>
      <c r="I13" s="48" t="s">
        <v>29</v>
      </c>
      <c r="J13" s="48"/>
      <c r="K13" s="48"/>
      <c r="L13" s="48" t="s">
        <v>37</v>
      </c>
      <c r="M13" s="48"/>
      <c r="N13" s="48"/>
      <c r="O13" s="48" t="s">
        <v>39</v>
      </c>
      <c r="P13" s="48"/>
      <c r="Q13" s="48"/>
      <c r="R13" s="48" t="s">
        <v>40</v>
      </c>
      <c r="S13" s="48"/>
      <c r="T13" s="48"/>
      <c r="U13" s="48" t="s">
        <v>43</v>
      </c>
      <c r="V13" s="48"/>
      <c r="W13" s="48"/>
      <c r="X13" s="48" t="s">
        <v>853</v>
      </c>
      <c r="Y13" s="48"/>
      <c r="Z13" s="48"/>
      <c r="AA13" s="48" t="s">
        <v>855</v>
      </c>
      <c r="AB13" s="48"/>
      <c r="AC13" s="48"/>
      <c r="AD13" s="48" t="s">
        <v>857</v>
      </c>
      <c r="AE13" s="48"/>
      <c r="AF13" s="48"/>
      <c r="AG13" s="48" t="s">
        <v>859</v>
      </c>
      <c r="AH13" s="48"/>
      <c r="AI13" s="48"/>
      <c r="AJ13" s="48" t="s">
        <v>861</v>
      </c>
      <c r="AK13" s="48"/>
      <c r="AL13" s="48"/>
      <c r="AM13" s="48" t="s">
        <v>865</v>
      </c>
      <c r="AN13" s="48"/>
      <c r="AO13" s="48"/>
      <c r="AP13" s="48" t="s">
        <v>866</v>
      </c>
      <c r="AQ13" s="48"/>
      <c r="AR13" s="48"/>
      <c r="AS13" s="48" t="s">
        <v>868</v>
      </c>
      <c r="AT13" s="48"/>
      <c r="AU13" s="48"/>
      <c r="AV13" s="48" t="s">
        <v>869</v>
      </c>
      <c r="AW13" s="48"/>
      <c r="AX13" s="48"/>
      <c r="AY13" s="48" t="s">
        <v>872</v>
      </c>
      <c r="AZ13" s="48"/>
      <c r="BA13" s="48"/>
      <c r="BB13" s="48" t="s">
        <v>873</v>
      </c>
      <c r="BC13" s="48"/>
      <c r="BD13" s="48"/>
      <c r="BE13" s="48" t="s">
        <v>876</v>
      </c>
      <c r="BF13" s="48"/>
      <c r="BG13" s="48"/>
      <c r="BH13" s="48" t="s">
        <v>877</v>
      </c>
      <c r="BI13" s="48"/>
      <c r="BJ13" s="48"/>
      <c r="BK13" s="48" t="s">
        <v>881</v>
      </c>
      <c r="BL13" s="48"/>
      <c r="BM13" s="48"/>
      <c r="BN13" s="48" t="s">
        <v>880</v>
      </c>
      <c r="BO13" s="48"/>
      <c r="BP13" s="48"/>
      <c r="BQ13" s="48" t="s">
        <v>882</v>
      </c>
      <c r="BR13" s="48"/>
      <c r="BS13" s="48"/>
      <c r="BT13" s="48" t="s">
        <v>883</v>
      </c>
      <c r="BU13" s="48"/>
      <c r="BV13" s="48"/>
      <c r="BW13" s="48" t="s">
        <v>885</v>
      </c>
      <c r="BX13" s="48"/>
      <c r="BY13" s="48"/>
      <c r="BZ13" s="48" t="s">
        <v>887</v>
      </c>
      <c r="CA13" s="48"/>
      <c r="CB13" s="48"/>
      <c r="CC13" s="48" t="s">
        <v>888</v>
      </c>
      <c r="CD13" s="48"/>
      <c r="CE13" s="48"/>
      <c r="CF13" s="48" t="s">
        <v>889</v>
      </c>
      <c r="CG13" s="48"/>
      <c r="CH13" s="48"/>
      <c r="CI13" s="48" t="s">
        <v>891</v>
      </c>
      <c r="CJ13" s="48"/>
      <c r="CK13" s="48"/>
      <c r="CL13" s="48" t="s">
        <v>126</v>
      </c>
      <c r="CM13" s="48"/>
      <c r="CN13" s="48"/>
      <c r="CO13" s="48" t="s">
        <v>128</v>
      </c>
      <c r="CP13" s="48"/>
      <c r="CQ13" s="48"/>
      <c r="CR13" s="48" t="s">
        <v>892</v>
      </c>
      <c r="CS13" s="48"/>
      <c r="CT13" s="48"/>
      <c r="CU13" s="48" t="s">
        <v>133</v>
      </c>
      <c r="CV13" s="48"/>
      <c r="CW13" s="48"/>
      <c r="CX13" s="48" t="s">
        <v>893</v>
      </c>
      <c r="CY13" s="48"/>
      <c r="CZ13" s="48"/>
      <c r="DA13" s="48" t="s">
        <v>894</v>
      </c>
      <c r="DB13" s="48"/>
      <c r="DC13" s="48"/>
      <c r="DD13" s="48" t="s">
        <v>898</v>
      </c>
      <c r="DE13" s="48"/>
      <c r="DF13" s="48"/>
      <c r="DG13" s="48" t="s">
        <v>900</v>
      </c>
      <c r="DH13" s="48"/>
      <c r="DI13" s="48"/>
      <c r="DJ13" s="48" t="s">
        <v>902</v>
      </c>
      <c r="DK13" s="48"/>
      <c r="DL13" s="48"/>
      <c r="DM13" s="48" t="s">
        <v>904</v>
      </c>
      <c r="DN13" s="48"/>
      <c r="DO13" s="48"/>
    </row>
    <row r="14" spans="1:254" ht="133.5" customHeight="1">
      <c r="A14" s="49"/>
      <c r="B14" s="4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4" t="s">
        <v>807</v>
      </c>
      <c r="B40" s="45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6" t="s">
        <v>842</v>
      </c>
      <c r="B41" s="47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2" t="s">
        <v>838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9" t="s">
        <v>0</v>
      </c>
      <c r="B5" s="49" t="s">
        <v>1</v>
      </c>
      <c r="C5" s="50" t="s">
        <v>57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0" t="s">
        <v>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51" t="s">
        <v>88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 t="s">
        <v>115</v>
      </c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3" t="s">
        <v>138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54" ht="15.75" customHeight="1">
      <c r="A6" s="49"/>
      <c r="B6" s="49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159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39" t="s">
        <v>174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186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117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9"/>
      <c r="B11" s="49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9"/>
      <c r="B12" s="49"/>
      <c r="C12" s="43" t="s">
        <v>155</v>
      </c>
      <c r="D12" s="43" t="s">
        <v>5</v>
      </c>
      <c r="E12" s="43" t="s">
        <v>6</v>
      </c>
      <c r="F12" s="43" t="s">
        <v>156</v>
      </c>
      <c r="G12" s="43" t="s">
        <v>7</v>
      </c>
      <c r="H12" s="43" t="s">
        <v>8</v>
      </c>
      <c r="I12" s="43" t="s">
        <v>157</v>
      </c>
      <c r="J12" s="43" t="s">
        <v>9</v>
      </c>
      <c r="K12" s="43" t="s">
        <v>10</v>
      </c>
      <c r="L12" s="43" t="s">
        <v>158</v>
      </c>
      <c r="M12" s="43" t="s">
        <v>9</v>
      </c>
      <c r="N12" s="43" t="s">
        <v>10</v>
      </c>
      <c r="O12" s="43" t="s">
        <v>172</v>
      </c>
      <c r="P12" s="43"/>
      <c r="Q12" s="43"/>
      <c r="R12" s="43" t="s">
        <v>5</v>
      </c>
      <c r="S12" s="43"/>
      <c r="T12" s="43"/>
      <c r="U12" s="43" t="s">
        <v>173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168</v>
      </c>
      <c r="AN12" s="41"/>
      <c r="AO12" s="41"/>
      <c r="AP12" s="41" t="s">
        <v>169</v>
      </c>
      <c r="AQ12" s="41"/>
      <c r="AR12" s="41"/>
      <c r="AS12" s="41" t="s">
        <v>170</v>
      </c>
      <c r="AT12" s="41"/>
      <c r="AU12" s="41"/>
      <c r="AV12" s="41" t="s">
        <v>171</v>
      </c>
      <c r="AW12" s="41"/>
      <c r="AX12" s="41"/>
      <c r="AY12" s="41" t="s">
        <v>160</v>
      </c>
      <c r="AZ12" s="41"/>
      <c r="BA12" s="41"/>
      <c r="BB12" s="41" t="s">
        <v>161</v>
      </c>
      <c r="BC12" s="41"/>
      <c r="BD12" s="41"/>
      <c r="BE12" s="41" t="s">
        <v>162</v>
      </c>
      <c r="BF12" s="41"/>
      <c r="BG12" s="41"/>
      <c r="BH12" s="41" t="s">
        <v>163</v>
      </c>
      <c r="BI12" s="41"/>
      <c r="BJ12" s="41"/>
      <c r="BK12" s="41" t="s">
        <v>164</v>
      </c>
      <c r="BL12" s="41"/>
      <c r="BM12" s="41"/>
      <c r="BN12" s="41" t="s">
        <v>165</v>
      </c>
      <c r="BO12" s="41"/>
      <c r="BP12" s="41"/>
      <c r="BQ12" s="41" t="s">
        <v>166</v>
      </c>
      <c r="BR12" s="41"/>
      <c r="BS12" s="41"/>
      <c r="BT12" s="41" t="s">
        <v>167</v>
      </c>
      <c r="BU12" s="41"/>
      <c r="BV12" s="41"/>
      <c r="BW12" s="41" t="s">
        <v>179</v>
      </c>
      <c r="BX12" s="41"/>
      <c r="BY12" s="41"/>
      <c r="BZ12" s="41" t="s">
        <v>180</v>
      </c>
      <c r="CA12" s="41"/>
      <c r="CB12" s="41"/>
      <c r="CC12" s="41" t="s">
        <v>181</v>
      </c>
      <c r="CD12" s="41"/>
      <c r="CE12" s="41"/>
      <c r="CF12" s="41" t="s">
        <v>182</v>
      </c>
      <c r="CG12" s="41"/>
      <c r="CH12" s="41"/>
      <c r="CI12" s="41" t="s">
        <v>183</v>
      </c>
      <c r="CJ12" s="41"/>
      <c r="CK12" s="41"/>
      <c r="CL12" s="41" t="s">
        <v>184</v>
      </c>
      <c r="CM12" s="41"/>
      <c r="CN12" s="41"/>
      <c r="CO12" s="41" t="s">
        <v>185</v>
      </c>
      <c r="CP12" s="41"/>
      <c r="CQ12" s="41"/>
      <c r="CR12" s="41" t="s">
        <v>175</v>
      </c>
      <c r="CS12" s="41"/>
      <c r="CT12" s="41"/>
      <c r="CU12" s="41" t="s">
        <v>176</v>
      </c>
      <c r="CV12" s="41"/>
      <c r="CW12" s="41"/>
      <c r="CX12" s="41" t="s">
        <v>177</v>
      </c>
      <c r="CY12" s="41"/>
      <c r="CZ12" s="41"/>
      <c r="DA12" s="41" t="s">
        <v>178</v>
      </c>
      <c r="DB12" s="41"/>
      <c r="DC12" s="41"/>
      <c r="DD12" s="41" t="s">
        <v>187</v>
      </c>
      <c r="DE12" s="41"/>
      <c r="DF12" s="41"/>
      <c r="DG12" s="41" t="s">
        <v>188</v>
      </c>
      <c r="DH12" s="41"/>
      <c r="DI12" s="41"/>
      <c r="DJ12" s="41" t="s">
        <v>189</v>
      </c>
      <c r="DK12" s="41"/>
      <c r="DL12" s="41"/>
      <c r="DM12" s="41" t="s">
        <v>190</v>
      </c>
      <c r="DN12" s="41"/>
      <c r="DO12" s="41"/>
      <c r="DP12" s="41" t="s">
        <v>191</v>
      </c>
      <c r="DQ12" s="41"/>
      <c r="DR12" s="41"/>
    </row>
    <row r="13" spans="1:254" ht="59.25" customHeight="1">
      <c r="A13" s="49"/>
      <c r="B13" s="49"/>
      <c r="C13" s="48" t="s">
        <v>907</v>
      </c>
      <c r="D13" s="48"/>
      <c r="E13" s="48"/>
      <c r="F13" s="48" t="s">
        <v>911</v>
      </c>
      <c r="G13" s="48"/>
      <c r="H13" s="48"/>
      <c r="I13" s="48" t="s">
        <v>912</v>
      </c>
      <c r="J13" s="48"/>
      <c r="K13" s="48"/>
      <c r="L13" s="48" t="s">
        <v>913</v>
      </c>
      <c r="M13" s="48"/>
      <c r="N13" s="48"/>
      <c r="O13" s="48" t="s">
        <v>202</v>
      </c>
      <c r="P13" s="48"/>
      <c r="Q13" s="48"/>
      <c r="R13" s="48" t="s">
        <v>204</v>
      </c>
      <c r="S13" s="48"/>
      <c r="T13" s="48"/>
      <c r="U13" s="48" t="s">
        <v>915</v>
      </c>
      <c r="V13" s="48"/>
      <c r="W13" s="48"/>
      <c r="X13" s="48" t="s">
        <v>916</v>
      </c>
      <c r="Y13" s="48"/>
      <c r="Z13" s="48"/>
      <c r="AA13" s="48" t="s">
        <v>917</v>
      </c>
      <c r="AB13" s="48"/>
      <c r="AC13" s="48"/>
      <c r="AD13" s="48" t="s">
        <v>919</v>
      </c>
      <c r="AE13" s="48"/>
      <c r="AF13" s="48"/>
      <c r="AG13" s="48" t="s">
        <v>921</v>
      </c>
      <c r="AH13" s="48"/>
      <c r="AI13" s="48"/>
      <c r="AJ13" s="48" t="s">
        <v>1327</v>
      </c>
      <c r="AK13" s="48"/>
      <c r="AL13" s="48"/>
      <c r="AM13" s="48" t="s">
        <v>926</v>
      </c>
      <c r="AN13" s="48"/>
      <c r="AO13" s="48"/>
      <c r="AP13" s="48" t="s">
        <v>927</v>
      </c>
      <c r="AQ13" s="48"/>
      <c r="AR13" s="48"/>
      <c r="AS13" s="48" t="s">
        <v>928</v>
      </c>
      <c r="AT13" s="48"/>
      <c r="AU13" s="48"/>
      <c r="AV13" s="48" t="s">
        <v>929</v>
      </c>
      <c r="AW13" s="48"/>
      <c r="AX13" s="48"/>
      <c r="AY13" s="48" t="s">
        <v>931</v>
      </c>
      <c r="AZ13" s="48"/>
      <c r="BA13" s="48"/>
      <c r="BB13" s="48" t="s">
        <v>932</v>
      </c>
      <c r="BC13" s="48"/>
      <c r="BD13" s="48"/>
      <c r="BE13" s="48" t="s">
        <v>933</v>
      </c>
      <c r="BF13" s="48"/>
      <c r="BG13" s="48"/>
      <c r="BH13" s="48" t="s">
        <v>934</v>
      </c>
      <c r="BI13" s="48"/>
      <c r="BJ13" s="48"/>
      <c r="BK13" s="48" t="s">
        <v>935</v>
      </c>
      <c r="BL13" s="48"/>
      <c r="BM13" s="48"/>
      <c r="BN13" s="48" t="s">
        <v>937</v>
      </c>
      <c r="BO13" s="48"/>
      <c r="BP13" s="48"/>
      <c r="BQ13" s="48" t="s">
        <v>938</v>
      </c>
      <c r="BR13" s="48"/>
      <c r="BS13" s="48"/>
      <c r="BT13" s="48" t="s">
        <v>940</v>
      </c>
      <c r="BU13" s="48"/>
      <c r="BV13" s="48"/>
      <c r="BW13" s="48" t="s">
        <v>942</v>
      </c>
      <c r="BX13" s="48"/>
      <c r="BY13" s="48"/>
      <c r="BZ13" s="48" t="s">
        <v>943</v>
      </c>
      <c r="CA13" s="48"/>
      <c r="CB13" s="48"/>
      <c r="CC13" s="48" t="s">
        <v>947</v>
      </c>
      <c r="CD13" s="48"/>
      <c r="CE13" s="48"/>
      <c r="CF13" s="48" t="s">
        <v>950</v>
      </c>
      <c r="CG13" s="48"/>
      <c r="CH13" s="48"/>
      <c r="CI13" s="48" t="s">
        <v>951</v>
      </c>
      <c r="CJ13" s="48"/>
      <c r="CK13" s="48"/>
      <c r="CL13" s="48" t="s">
        <v>952</v>
      </c>
      <c r="CM13" s="48"/>
      <c r="CN13" s="48"/>
      <c r="CO13" s="48" t="s">
        <v>953</v>
      </c>
      <c r="CP13" s="48"/>
      <c r="CQ13" s="48"/>
      <c r="CR13" s="48" t="s">
        <v>955</v>
      </c>
      <c r="CS13" s="48"/>
      <c r="CT13" s="48"/>
      <c r="CU13" s="48" t="s">
        <v>956</v>
      </c>
      <c r="CV13" s="48"/>
      <c r="CW13" s="48"/>
      <c r="CX13" s="48" t="s">
        <v>957</v>
      </c>
      <c r="CY13" s="48"/>
      <c r="CZ13" s="48"/>
      <c r="DA13" s="48" t="s">
        <v>958</v>
      </c>
      <c r="DB13" s="48"/>
      <c r="DC13" s="48"/>
      <c r="DD13" s="48" t="s">
        <v>959</v>
      </c>
      <c r="DE13" s="48"/>
      <c r="DF13" s="48"/>
      <c r="DG13" s="48" t="s">
        <v>960</v>
      </c>
      <c r="DH13" s="48"/>
      <c r="DI13" s="48"/>
      <c r="DJ13" s="48" t="s">
        <v>962</v>
      </c>
      <c r="DK13" s="48"/>
      <c r="DL13" s="48"/>
      <c r="DM13" s="48" t="s">
        <v>963</v>
      </c>
      <c r="DN13" s="48"/>
      <c r="DO13" s="48"/>
      <c r="DP13" s="48" t="s">
        <v>964</v>
      </c>
      <c r="DQ13" s="48"/>
      <c r="DR13" s="48"/>
    </row>
    <row r="14" spans="1:254" ht="120">
      <c r="A14" s="49"/>
      <c r="B14" s="49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4" t="s">
        <v>278</v>
      </c>
      <c r="B40" s="45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6" t="s">
        <v>843</v>
      </c>
      <c r="B41" s="47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2" t="s">
        <v>839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51" t="s">
        <v>88</v>
      </c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53" t="s">
        <v>138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56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331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332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159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39" t="s">
        <v>1024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174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39" t="s">
        <v>117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41" t="s">
        <v>139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hidden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9"/>
      <c r="B11" s="49"/>
      <c r="C11" s="43" t="s">
        <v>280</v>
      </c>
      <c r="D11" s="43" t="s">
        <v>5</v>
      </c>
      <c r="E11" s="43" t="s">
        <v>6</v>
      </c>
      <c r="F11" s="43" t="s">
        <v>319</v>
      </c>
      <c r="G11" s="43" t="s">
        <v>7</v>
      </c>
      <c r="H11" s="43" t="s">
        <v>8</v>
      </c>
      <c r="I11" s="43" t="s">
        <v>281</v>
      </c>
      <c r="J11" s="43" t="s">
        <v>9</v>
      </c>
      <c r="K11" s="43" t="s">
        <v>10</v>
      </c>
      <c r="L11" s="43" t="s">
        <v>282</v>
      </c>
      <c r="M11" s="43" t="s">
        <v>9</v>
      </c>
      <c r="N11" s="43" t="s">
        <v>10</v>
      </c>
      <c r="O11" s="43" t="s">
        <v>283</v>
      </c>
      <c r="P11" s="43" t="s">
        <v>11</v>
      </c>
      <c r="Q11" s="43" t="s">
        <v>4</v>
      </c>
      <c r="R11" s="43" t="s">
        <v>284</v>
      </c>
      <c r="S11" s="43"/>
      <c r="T11" s="43"/>
      <c r="U11" s="43" t="s">
        <v>983</v>
      </c>
      <c r="V11" s="43"/>
      <c r="W11" s="43"/>
      <c r="X11" s="43" t="s">
        <v>984</v>
      </c>
      <c r="Y11" s="43"/>
      <c r="Z11" s="43"/>
      <c r="AA11" s="41" t="s">
        <v>985</v>
      </c>
      <c r="AB11" s="41"/>
      <c r="AC11" s="41"/>
      <c r="AD11" s="43" t="s">
        <v>285</v>
      </c>
      <c r="AE11" s="43"/>
      <c r="AF11" s="43"/>
      <c r="AG11" s="43" t="s">
        <v>286</v>
      </c>
      <c r="AH11" s="43"/>
      <c r="AI11" s="43"/>
      <c r="AJ11" s="41" t="s">
        <v>287</v>
      </c>
      <c r="AK11" s="41"/>
      <c r="AL11" s="41"/>
      <c r="AM11" s="43" t="s">
        <v>288</v>
      </c>
      <c r="AN11" s="43"/>
      <c r="AO11" s="43"/>
      <c r="AP11" s="43" t="s">
        <v>289</v>
      </c>
      <c r="AQ11" s="43"/>
      <c r="AR11" s="43"/>
      <c r="AS11" s="43" t="s">
        <v>290</v>
      </c>
      <c r="AT11" s="43"/>
      <c r="AU11" s="43"/>
      <c r="AV11" s="43" t="s">
        <v>291</v>
      </c>
      <c r="AW11" s="43"/>
      <c r="AX11" s="43"/>
      <c r="AY11" s="43" t="s">
        <v>320</v>
      </c>
      <c r="AZ11" s="43"/>
      <c r="BA11" s="43"/>
      <c r="BB11" s="43" t="s">
        <v>292</v>
      </c>
      <c r="BC11" s="43"/>
      <c r="BD11" s="43"/>
      <c r="BE11" s="43" t="s">
        <v>1007</v>
      </c>
      <c r="BF11" s="43"/>
      <c r="BG11" s="43"/>
      <c r="BH11" s="43" t="s">
        <v>293</v>
      </c>
      <c r="BI11" s="43"/>
      <c r="BJ11" s="43"/>
      <c r="BK11" s="41" t="s">
        <v>294</v>
      </c>
      <c r="BL11" s="41"/>
      <c r="BM11" s="41"/>
      <c r="BN11" s="41" t="s">
        <v>321</v>
      </c>
      <c r="BO11" s="41"/>
      <c r="BP11" s="41"/>
      <c r="BQ11" s="41" t="s">
        <v>295</v>
      </c>
      <c r="BR11" s="41"/>
      <c r="BS11" s="41"/>
      <c r="BT11" s="41" t="s">
        <v>296</v>
      </c>
      <c r="BU11" s="41"/>
      <c r="BV11" s="41"/>
      <c r="BW11" s="41" t="s">
        <v>297</v>
      </c>
      <c r="BX11" s="41"/>
      <c r="BY11" s="41"/>
      <c r="BZ11" s="41" t="s">
        <v>298</v>
      </c>
      <c r="CA11" s="41"/>
      <c r="CB11" s="41"/>
      <c r="CC11" s="41" t="s">
        <v>322</v>
      </c>
      <c r="CD11" s="41"/>
      <c r="CE11" s="41"/>
      <c r="CF11" s="41" t="s">
        <v>299</v>
      </c>
      <c r="CG11" s="41"/>
      <c r="CH11" s="41"/>
      <c r="CI11" s="41" t="s">
        <v>300</v>
      </c>
      <c r="CJ11" s="41"/>
      <c r="CK11" s="41"/>
      <c r="CL11" s="41" t="s">
        <v>301</v>
      </c>
      <c r="CM11" s="41"/>
      <c r="CN11" s="41"/>
      <c r="CO11" s="41" t="s">
        <v>302</v>
      </c>
      <c r="CP11" s="41"/>
      <c r="CQ11" s="41"/>
      <c r="CR11" s="41" t="s">
        <v>303</v>
      </c>
      <c r="CS11" s="41"/>
      <c r="CT11" s="41"/>
      <c r="CU11" s="41" t="s">
        <v>304</v>
      </c>
      <c r="CV11" s="41"/>
      <c r="CW11" s="41"/>
      <c r="CX11" s="41" t="s">
        <v>305</v>
      </c>
      <c r="CY11" s="41"/>
      <c r="CZ11" s="41"/>
      <c r="DA11" s="41" t="s">
        <v>306</v>
      </c>
      <c r="DB11" s="41"/>
      <c r="DC11" s="41"/>
      <c r="DD11" s="41" t="s">
        <v>307</v>
      </c>
      <c r="DE11" s="41"/>
      <c r="DF11" s="41"/>
      <c r="DG11" s="41" t="s">
        <v>323</v>
      </c>
      <c r="DH11" s="41"/>
      <c r="DI11" s="41"/>
      <c r="DJ11" s="41" t="s">
        <v>308</v>
      </c>
      <c r="DK11" s="41"/>
      <c r="DL11" s="41"/>
      <c r="DM11" s="41" t="s">
        <v>309</v>
      </c>
      <c r="DN11" s="41"/>
      <c r="DO11" s="41"/>
      <c r="DP11" s="41" t="s">
        <v>310</v>
      </c>
      <c r="DQ11" s="41"/>
      <c r="DR11" s="41"/>
      <c r="DS11" s="41" t="s">
        <v>311</v>
      </c>
      <c r="DT11" s="41"/>
      <c r="DU11" s="41"/>
      <c r="DV11" s="41" t="s">
        <v>312</v>
      </c>
      <c r="DW11" s="41"/>
      <c r="DX11" s="41"/>
      <c r="DY11" s="41" t="s">
        <v>313</v>
      </c>
      <c r="DZ11" s="41"/>
      <c r="EA11" s="41"/>
      <c r="EB11" s="41" t="s">
        <v>314</v>
      </c>
      <c r="EC11" s="41"/>
      <c r="ED11" s="41"/>
      <c r="EE11" s="41" t="s">
        <v>324</v>
      </c>
      <c r="EF11" s="41"/>
      <c r="EG11" s="41"/>
      <c r="EH11" s="41" t="s">
        <v>325</v>
      </c>
      <c r="EI11" s="41"/>
      <c r="EJ11" s="41"/>
      <c r="EK11" s="41" t="s">
        <v>326</v>
      </c>
      <c r="EL11" s="41"/>
      <c r="EM11" s="41"/>
      <c r="EN11" s="41" t="s">
        <v>327</v>
      </c>
      <c r="EO11" s="41"/>
      <c r="EP11" s="41"/>
      <c r="EQ11" s="41" t="s">
        <v>328</v>
      </c>
      <c r="ER11" s="41"/>
      <c r="ES11" s="41"/>
      <c r="ET11" s="41" t="s">
        <v>329</v>
      </c>
      <c r="EU11" s="41"/>
      <c r="EV11" s="41"/>
      <c r="EW11" s="41" t="s">
        <v>315</v>
      </c>
      <c r="EX11" s="41"/>
      <c r="EY11" s="41"/>
      <c r="EZ11" s="41" t="s">
        <v>330</v>
      </c>
      <c r="FA11" s="41"/>
      <c r="FB11" s="41"/>
      <c r="FC11" s="41" t="s">
        <v>316</v>
      </c>
      <c r="FD11" s="41"/>
      <c r="FE11" s="41"/>
      <c r="FF11" s="41" t="s">
        <v>317</v>
      </c>
      <c r="FG11" s="41"/>
      <c r="FH11" s="41"/>
      <c r="FI11" s="41" t="s">
        <v>318</v>
      </c>
      <c r="FJ11" s="41"/>
      <c r="FK11" s="41"/>
    </row>
    <row r="12" spans="1:254" ht="79.5" customHeight="1">
      <c r="A12" s="49"/>
      <c r="B12" s="49"/>
      <c r="C12" s="48" t="s">
        <v>965</v>
      </c>
      <c r="D12" s="48"/>
      <c r="E12" s="48"/>
      <c r="F12" s="48" t="s">
        <v>969</v>
      </c>
      <c r="G12" s="48"/>
      <c r="H12" s="48"/>
      <c r="I12" s="48" t="s">
        <v>973</v>
      </c>
      <c r="J12" s="48"/>
      <c r="K12" s="48"/>
      <c r="L12" s="48" t="s">
        <v>977</v>
      </c>
      <c r="M12" s="48"/>
      <c r="N12" s="48"/>
      <c r="O12" s="48" t="s">
        <v>979</v>
      </c>
      <c r="P12" s="48"/>
      <c r="Q12" s="48"/>
      <c r="R12" s="48" t="s">
        <v>982</v>
      </c>
      <c r="S12" s="48"/>
      <c r="T12" s="48"/>
      <c r="U12" s="48" t="s">
        <v>338</v>
      </c>
      <c r="V12" s="48"/>
      <c r="W12" s="48"/>
      <c r="X12" s="48" t="s">
        <v>341</v>
      </c>
      <c r="Y12" s="48"/>
      <c r="Z12" s="48"/>
      <c r="AA12" s="48" t="s">
        <v>986</v>
      </c>
      <c r="AB12" s="48"/>
      <c r="AC12" s="48"/>
      <c r="AD12" s="48" t="s">
        <v>990</v>
      </c>
      <c r="AE12" s="48"/>
      <c r="AF12" s="48"/>
      <c r="AG12" s="48" t="s">
        <v>991</v>
      </c>
      <c r="AH12" s="48"/>
      <c r="AI12" s="48"/>
      <c r="AJ12" s="48" t="s">
        <v>995</v>
      </c>
      <c r="AK12" s="48"/>
      <c r="AL12" s="48"/>
      <c r="AM12" s="48" t="s">
        <v>999</v>
      </c>
      <c r="AN12" s="48"/>
      <c r="AO12" s="48"/>
      <c r="AP12" s="48" t="s">
        <v>1003</v>
      </c>
      <c r="AQ12" s="48"/>
      <c r="AR12" s="48"/>
      <c r="AS12" s="48" t="s">
        <v>1004</v>
      </c>
      <c r="AT12" s="48"/>
      <c r="AU12" s="48"/>
      <c r="AV12" s="48" t="s">
        <v>1008</v>
      </c>
      <c r="AW12" s="48"/>
      <c r="AX12" s="48"/>
      <c r="AY12" s="48" t="s">
        <v>1009</v>
      </c>
      <c r="AZ12" s="48"/>
      <c r="BA12" s="48"/>
      <c r="BB12" s="48" t="s">
        <v>1010</v>
      </c>
      <c r="BC12" s="48"/>
      <c r="BD12" s="48"/>
      <c r="BE12" s="48" t="s">
        <v>1011</v>
      </c>
      <c r="BF12" s="48"/>
      <c r="BG12" s="48"/>
      <c r="BH12" s="48" t="s">
        <v>1012</v>
      </c>
      <c r="BI12" s="48"/>
      <c r="BJ12" s="48"/>
      <c r="BK12" s="48" t="s">
        <v>357</v>
      </c>
      <c r="BL12" s="48"/>
      <c r="BM12" s="48"/>
      <c r="BN12" s="48" t="s">
        <v>359</v>
      </c>
      <c r="BO12" s="48"/>
      <c r="BP12" s="48"/>
      <c r="BQ12" s="48" t="s">
        <v>1016</v>
      </c>
      <c r="BR12" s="48"/>
      <c r="BS12" s="48"/>
      <c r="BT12" s="48" t="s">
        <v>1017</v>
      </c>
      <c r="BU12" s="48"/>
      <c r="BV12" s="48"/>
      <c r="BW12" s="48" t="s">
        <v>1018</v>
      </c>
      <c r="BX12" s="48"/>
      <c r="BY12" s="48"/>
      <c r="BZ12" s="48" t="s">
        <v>1019</v>
      </c>
      <c r="CA12" s="48"/>
      <c r="CB12" s="48"/>
      <c r="CC12" s="48" t="s">
        <v>369</v>
      </c>
      <c r="CD12" s="48"/>
      <c r="CE12" s="48"/>
      <c r="CF12" s="62" t="s">
        <v>372</v>
      </c>
      <c r="CG12" s="62"/>
      <c r="CH12" s="62"/>
      <c r="CI12" s="48" t="s">
        <v>376</v>
      </c>
      <c r="CJ12" s="48"/>
      <c r="CK12" s="48"/>
      <c r="CL12" s="48" t="s">
        <v>1330</v>
      </c>
      <c r="CM12" s="48"/>
      <c r="CN12" s="48"/>
      <c r="CO12" s="48" t="s">
        <v>382</v>
      </c>
      <c r="CP12" s="48"/>
      <c r="CQ12" s="48"/>
      <c r="CR12" s="62" t="s">
        <v>385</v>
      </c>
      <c r="CS12" s="62"/>
      <c r="CT12" s="62"/>
      <c r="CU12" s="48" t="s">
        <v>388</v>
      </c>
      <c r="CV12" s="48"/>
      <c r="CW12" s="48"/>
      <c r="CX12" s="48" t="s">
        <v>390</v>
      </c>
      <c r="CY12" s="48"/>
      <c r="CZ12" s="48"/>
      <c r="DA12" s="48" t="s">
        <v>394</v>
      </c>
      <c r="DB12" s="48"/>
      <c r="DC12" s="48"/>
      <c r="DD12" s="62" t="s">
        <v>398</v>
      </c>
      <c r="DE12" s="62"/>
      <c r="DF12" s="62"/>
      <c r="DG12" s="62" t="s">
        <v>400</v>
      </c>
      <c r="DH12" s="62"/>
      <c r="DI12" s="62"/>
      <c r="DJ12" s="62" t="s">
        <v>404</v>
      </c>
      <c r="DK12" s="62"/>
      <c r="DL12" s="62"/>
      <c r="DM12" s="62" t="s">
        <v>408</v>
      </c>
      <c r="DN12" s="62"/>
      <c r="DO12" s="62"/>
      <c r="DP12" s="62" t="s">
        <v>412</v>
      </c>
      <c r="DQ12" s="62"/>
      <c r="DR12" s="62"/>
      <c r="DS12" s="62" t="s">
        <v>415</v>
      </c>
      <c r="DT12" s="62"/>
      <c r="DU12" s="62"/>
      <c r="DV12" s="62" t="s">
        <v>418</v>
      </c>
      <c r="DW12" s="62"/>
      <c r="DX12" s="62"/>
      <c r="DY12" s="62" t="s">
        <v>422</v>
      </c>
      <c r="DZ12" s="62"/>
      <c r="EA12" s="62"/>
      <c r="EB12" s="62" t="s">
        <v>424</v>
      </c>
      <c r="EC12" s="62"/>
      <c r="ED12" s="62"/>
      <c r="EE12" s="62" t="s">
        <v>1028</v>
      </c>
      <c r="EF12" s="62"/>
      <c r="EG12" s="62"/>
      <c r="EH12" s="62" t="s">
        <v>426</v>
      </c>
      <c r="EI12" s="62"/>
      <c r="EJ12" s="62"/>
      <c r="EK12" s="62" t="s">
        <v>428</v>
      </c>
      <c r="EL12" s="62"/>
      <c r="EM12" s="62"/>
      <c r="EN12" s="62" t="s">
        <v>1037</v>
      </c>
      <c r="EO12" s="62"/>
      <c r="EP12" s="62"/>
      <c r="EQ12" s="62" t="s">
        <v>1039</v>
      </c>
      <c r="ER12" s="62"/>
      <c r="ES12" s="62"/>
      <c r="ET12" s="62" t="s">
        <v>430</v>
      </c>
      <c r="EU12" s="62"/>
      <c r="EV12" s="62"/>
      <c r="EW12" s="62" t="s">
        <v>431</v>
      </c>
      <c r="EX12" s="62"/>
      <c r="EY12" s="62"/>
      <c r="EZ12" s="62" t="s">
        <v>1043</v>
      </c>
      <c r="FA12" s="62"/>
      <c r="FB12" s="62"/>
      <c r="FC12" s="62" t="s">
        <v>1047</v>
      </c>
      <c r="FD12" s="62"/>
      <c r="FE12" s="62"/>
      <c r="FF12" s="62" t="s">
        <v>1049</v>
      </c>
      <c r="FG12" s="62"/>
      <c r="FH12" s="62"/>
      <c r="FI12" s="62" t="s">
        <v>1053</v>
      </c>
      <c r="FJ12" s="62"/>
      <c r="FK12" s="62"/>
    </row>
    <row r="13" spans="1:254" ht="180">
      <c r="A13" s="49"/>
      <c r="B13" s="49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6" t="s">
        <v>842</v>
      </c>
      <c r="B40" s="4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9"/>
  <sheetViews>
    <sheetView tabSelected="1" topLeftCell="A26" zoomScale="68" zoomScaleNormal="68" workbookViewId="0">
      <selection activeCell="F1" sqref="F1"/>
    </sheetView>
  </sheetViews>
  <sheetFormatPr defaultRowHeight="15"/>
  <cols>
    <col min="2" max="2" width="32.140625" customWidth="1"/>
  </cols>
  <sheetData>
    <row r="1" spans="1:254" ht="31.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37" t="s">
        <v>1406</v>
      </c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2" t="s">
        <v>840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1" t="s">
        <v>88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53" t="s">
        <v>138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54" ht="13.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331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332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159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9" t="s">
        <v>116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174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 t="s">
        <v>174</v>
      </c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 t="s">
        <v>117</v>
      </c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4" ht="15.75" hidden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9"/>
      <c r="B11" s="49"/>
      <c r="C11" s="43" t="s">
        <v>436</v>
      </c>
      <c r="D11" s="43" t="s">
        <v>5</v>
      </c>
      <c r="E11" s="43" t="s">
        <v>6</v>
      </c>
      <c r="F11" s="43" t="s">
        <v>437</v>
      </c>
      <c r="G11" s="43" t="s">
        <v>7</v>
      </c>
      <c r="H11" s="43" t="s">
        <v>8</v>
      </c>
      <c r="I11" s="43" t="s">
        <v>493</v>
      </c>
      <c r="J11" s="43" t="s">
        <v>9</v>
      </c>
      <c r="K11" s="43" t="s">
        <v>10</v>
      </c>
      <c r="L11" s="43" t="s">
        <v>438</v>
      </c>
      <c r="M11" s="43" t="s">
        <v>9</v>
      </c>
      <c r="N11" s="43" t="s">
        <v>10</v>
      </c>
      <c r="O11" s="43" t="s">
        <v>439</v>
      </c>
      <c r="P11" s="43" t="s">
        <v>11</v>
      </c>
      <c r="Q11" s="43" t="s">
        <v>4</v>
      </c>
      <c r="R11" s="43" t="s">
        <v>440</v>
      </c>
      <c r="S11" s="43" t="s">
        <v>6</v>
      </c>
      <c r="T11" s="43" t="s">
        <v>12</v>
      </c>
      <c r="U11" s="43" t="s">
        <v>441</v>
      </c>
      <c r="V11" s="43"/>
      <c r="W11" s="43"/>
      <c r="X11" s="43" t="s">
        <v>442</v>
      </c>
      <c r="Y11" s="43"/>
      <c r="Z11" s="43"/>
      <c r="AA11" s="43" t="s">
        <v>494</v>
      </c>
      <c r="AB11" s="43"/>
      <c r="AC11" s="43"/>
      <c r="AD11" s="43" t="s">
        <v>443</v>
      </c>
      <c r="AE11" s="43"/>
      <c r="AF11" s="43"/>
      <c r="AG11" s="43" t="s">
        <v>444</v>
      </c>
      <c r="AH11" s="43"/>
      <c r="AI11" s="43"/>
      <c r="AJ11" s="43" t="s">
        <v>445</v>
      </c>
      <c r="AK11" s="43"/>
      <c r="AL11" s="43"/>
      <c r="AM11" s="41" t="s">
        <v>446</v>
      </c>
      <c r="AN11" s="41"/>
      <c r="AO11" s="41"/>
      <c r="AP11" s="43" t="s">
        <v>447</v>
      </c>
      <c r="AQ11" s="43"/>
      <c r="AR11" s="43"/>
      <c r="AS11" s="43" t="s">
        <v>448</v>
      </c>
      <c r="AT11" s="43"/>
      <c r="AU11" s="43"/>
      <c r="AV11" s="43" t="s">
        <v>449</v>
      </c>
      <c r="AW11" s="43"/>
      <c r="AX11" s="43"/>
      <c r="AY11" s="43" t="s">
        <v>450</v>
      </c>
      <c r="AZ11" s="43"/>
      <c r="BA11" s="43"/>
      <c r="BB11" s="43" t="s">
        <v>451</v>
      </c>
      <c r="BC11" s="43"/>
      <c r="BD11" s="43"/>
      <c r="BE11" s="41" t="s">
        <v>495</v>
      </c>
      <c r="BF11" s="41"/>
      <c r="BG11" s="41"/>
      <c r="BH11" s="41" t="s">
        <v>452</v>
      </c>
      <c r="BI11" s="41"/>
      <c r="BJ11" s="41"/>
      <c r="BK11" s="43" t="s">
        <v>453</v>
      </c>
      <c r="BL11" s="43"/>
      <c r="BM11" s="43"/>
      <c r="BN11" s="43" t="s">
        <v>454</v>
      </c>
      <c r="BO11" s="43"/>
      <c r="BP11" s="43"/>
      <c r="BQ11" s="41" t="s">
        <v>455</v>
      </c>
      <c r="BR11" s="41"/>
      <c r="BS11" s="41"/>
      <c r="BT11" s="43" t="s">
        <v>456</v>
      </c>
      <c r="BU11" s="43"/>
      <c r="BV11" s="43"/>
      <c r="BW11" s="41" t="s">
        <v>457</v>
      </c>
      <c r="BX11" s="41"/>
      <c r="BY11" s="41"/>
      <c r="BZ11" s="41" t="s">
        <v>458</v>
      </c>
      <c r="CA11" s="41"/>
      <c r="CB11" s="41"/>
      <c r="CC11" s="41" t="s">
        <v>496</v>
      </c>
      <c r="CD11" s="41"/>
      <c r="CE11" s="41"/>
      <c r="CF11" s="41" t="s">
        <v>459</v>
      </c>
      <c r="CG11" s="41"/>
      <c r="CH11" s="41"/>
      <c r="CI11" s="41" t="s">
        <v>460</v>
      </c>
      <c r="CJ11" s="41"/>
      <c r="CK11" s="41"/>
      <c r="CL11" s="41" t="s">
        <v>461</v>
      </c>
      <c r="CM11" s="41"/>
      <c r="CN11" s="41"/>
      <c r="CO11" s="41" t="s">
        <v>462</v>
      </c>
      <c r="CP11" s="41"/>
      <c r="CQ11" s="41"/>
      <c r="CR11" s="41" t="s">
        <v>463</v>
      </c>
      <c r="CS11" s="41"/>
      <c r="CT11" s="41"/>
      <c r="CU11" s="41" t="s">
        <v>497</v>
      </c>
      <c r="CV11" s="41"/>
      <c r="CW11" s="41"/>
      <c r="CX11" s="41" t="s">
        <v>464</v>
      </c>
      <c r="CY11" s="41"/>
      <c r="CZ11" s="41"/>
      <c r="DA11" s="41" t="s">
        <v>465</v>
      </c>
      <c r="DB11" s="41"/>
      <c r="DC11" s="41"/>
      <c r="DD11" s="41" t="s">
        <v>466</v>
      </c>
      <c r="DE11" s="41"/>
      <c r="DF11" s="41"/>
      <c r="DG11" s="41" t="s">
        <v>467</v>
      </c>
      <c r="DH11" s="41"/>
      <c r="DI11" s="41"/>
      <c r="DJ11" s="41" t="s">
        <v>468</v>
      </c>
      <c r="DK11" s="41"/>
      <c r="DL11" s="41"/>
      <c r="DM11" s="41" t="s">
        <v>469</v>
      </c>
      <c r="DN11" s="41"/>
      <c r="DO11" s="41"/>
      <c r="DP11" s="41" t="s">
        <v>470</v>
      </c>
      <c r="DQ11" s="41"/>
      <c r="DR11" s="41"/>
      <c r="DS11" s="41" t="s">
        <v>471</v>
      </c>
      <c r="DT11" s="41"/>
      <c r="DU11" s="41"/>
      <c r="DV11" s="41" t="s">
        <v>472</v>
      </c>
      <c r="DW11" s="41"/>
      <c r="DX11" s="41"/>
      <c r="DY11" s="41" t="s">
        <v>498</v>
      </c>
      <c r="DZ11" s="41"/>
      <c r="EA11" s="41"/>
      <c r="EB11" s="41" t="s">
        <v>473</v>
      </c>
      <c r="EC11" s="41"/>
      <c r="ED11" s="41"/>
      <c r="EE11" s="41" t="s">
        <v>474</v>
      </c>
      <c r="EF11" s="41"/>
      <c r="EG11" s="41"/>
      <c r="EH11" s="41" t="s">
        <v>475</v>
      </c>
      <c r="EI11" s="41"/>
      <c r="EJ11" s="41"/>
      <c r="EK11" s="41" t="s">
        <v>476</v>
      </c>
      <c r="EL11" s="41"/>
      <c r="EM11" s="41"/>
      <c r="EN11" s="41" t="s">
        <v>477</v>
      </c>
      <c r="EO11" s="41"/>
      <c r="EP11" s="41"/>
      <c r="EQ11" s="41" t="s">
        <v>478</v>
      </c>
      <c r="ER11" s="41"/>
      <c r="ES11" s="41"/>
      <c r="ET11" s="41" t="s">
        <v>479</v>
      </c>
      <c r="EU11" s="41"/>
      <c r="EV11" s="41"/>
      <c r="EW11" s="41" t="s">
        <v>480</v>
      </c>
      <c r="EX11" s="41"/>
      <c r="EY11" s="41"/>
      <c r="EZ11" s="41" t="s">
        <v>481</v>
      </c>
      <c r="FA11" s="41"/>
      <c r="FB11" s="41"/>
      <c r="FC11" s="41" t="s">
        <v>499</v>
      </c>
      <c r="FD11" s="41"/>
      <c r="FE11" s="41"/>
      <c r="FF11" s="41" t="s">
        <v>482</v>
      </c>
      <c r="FG11" s="41"/>
      <c r="FH11" s="41"/>
      <c r="FI11" s="41" t="s">
        <v>483</v>
      </c>
      <c r="FJ11" s="41"/>
      <c r="FK11" s="41"/>
      <c r="FL11" s="41" t="s">
        <v>484</v>
      </c>
      <c r="FM11" s="41"/>
      <c r="FN11" s="41"/>
      <c r="FO11" s="41" t="s">
        <v>485</v>
      </c>
      <c r="FP11" s="41"/>
      <c r="FQ11" s="41"/>
      <c r="FR11" s="41" t="s">
        <v>486</v>
      </c>
      <c r="FS11" s="41"/>
      <c r="FT11" s="41"/>
      <c r="FU11" s="41" t="s">
        <v>487</v>
      </c>
      <c r="FV11" s="41"/>
      <c r="FW11" s="41"/>
      <c r="FX11" s="41" t="s">
        <v>500</v>
      </c>
      <c r="FY11" s="41"/>
      <c r="FZ11" s="41"/>
      <c r="GA11" s="41" t="s">
        <v>488</v>
      </c>
      <c r="GB11" s="41"/>
      <c r="GC11" s="41"/>
      <c r="GD11" s="41" t="s">
        <v>489</v>
      </c>
      <c r="GE11" s="41"/>
      <c r="GF11" s="41"/>
      <c r="GG11" s="41" t="s">
        <v>501</v>
      </c>
      <c r="GH11" s="41"/>
      <c r="GI11" s="41"/>
      <c r="GJ11" s="41" t="s">
        <v>490</v>
      </c>
      <c r="GK11" s="41"/>
      <c r="GL11" s="41"/>
      <c r="GM11" s="41" t="s">
        <v>491</v>
      </c>
      <c r="GN11" s="41"/>
      <c r="GO11" s="41"/>
      <c r="GP11" s="41" t="s">
        <v>492</v>
      </c>
      <c r="GQ11" s="41"/>
      <c r="GR11" s="41"/>
    </row>
    <row r="12" spans="1:254" ht="85.5" customHeight="1">
      <c r="A12" s="49"/>
      <c r="B12" s="49"/>
      <c r="C12" s="48" t="s">
        <v>1057</v>
      </c>
      <c r="D12" s="48"/>
      <c r="E12" s="48"/>
      <c r="F12" s="48" t="s">
        <v>1060</v>
      </c>
      <c r="G12" s="48"/>
      <c r="H12" s="48"/>
      <c r="I12" s="48" t="s">
        <v>1063</v>
      </c>
      <c r="J12" s="48"/>
      <c r="K12" s="48"/>
      <c r="L12" s="48" t="s">
        <v>538</v>
      </c>
      <c r="M12" s="48"/>
      <c r="N12" s="48"/>
      <c r="O12" s="48" t="s">
        <v>1066</v>
      </c>
      <c r="P12" s="48"/>
      <c r="Q12" s="48"/>
      <c r="R12" s="48" t="s">
        <v>1069</v>
      </c>
      <c r="S12" s="48"/>
      <c r="T12" s="48"/>
      <c r="U12" s="48" t="s">
        <v>1073</v>
      </c>
      <c r="V12" s="48"/>
      <c r="W12" s="48"/>
      <c r="X12" s="48" t="s">
        <v>539</v>
      </c>
      <c r="Y12" s="48"/>
      <c r="Z12" s="48"/>
      <c r="AA12" s="48" t="s">
        <v>540</v>
      </c>
      <c r="AB12" s="48"/>
      <c r="AC12" s="48"/>
      <c r="AD12" s="48" t="s">
        <v>541</v>
      </c>
      <c r="AE12" s="48"/>
      <c r="AF12" s="48"/>
      <c r="AG12" s="48" t="s">
        <v>1078</v>
      </c>
      <c r="AH12" s="48"/>
      <c r="AI12" s="48"/>
      <c r="AJ12" s="48" t="s">
        <v>542</v>
      </c>
      <c r="AK12" s="48"/>
      <c r="AL12" s="48"/>
      <c r="AM12" s="48" t="s">
        <v>543</v>
      </c>
      <c r="AN12" s="48"/>
      <c r="AO12" s="48"/>
      <c r="AP12" s="48" t="s">
        <v>544</v>
      </c>
      <c r="AQ12" s="48"/>
      <c r="AR12" s="48"/>
      <c r="AS12" s="48" t="s">
        <v>1081</v>
      </c>
      <c r="AT12" s="48"/>
      <c r="AU12" s="48"/>
      <c r="AV12" s="48" t="s">
        <v>1331</v>
      </c>
      <c r="AW12" s="48"/>
      <c r="AX12" s="48"/>
      <c r="AY12" s="48" t="s">
        <v>545</v>
      </c>
      <c r="AZ12" s="48"/>
      <c r="BA12" s="48"/>
      <c r="BB12" s="48" t="s">
        <v>529</v>
      </c>
      <c r="BC12" s="48"/>
      <c r="BD12" s="48"/>
      <c r="BE12" s="48" t="s">
        <v>546</v>
      </c>
      <c r="BF12" s="48"/>
      <c r="BG12" s="48"/>
      <c r="BH12" s="48" t="s">
        <v>1087</v>
      </c>
      <c r="BI12" s="48"/>
      <c r="BJ12" s="48"/>
      <c r="BK12" s="48" t="s">
        <v>547</v>
      </c>
      <c r="BL12" s="48"/>
      <c r="BM12" s="48"/>
      <c r="BN12" s="48" t="s">
        <v>548</v>
      </c>
      <c r="BO12" s="48"/>
      <c r="BP12" s="48"/>
      <c r="BQ12" s="48" t="s">
        <v>549</v>
      </c>
      <c r="BR12" s="48"/>
      <c r="BS12" s="48"/>
      <c r="BT12" s="48" t="s">
        <v>550</v>
      </c>
      <c r="BU12" s="48"/>
      <c r="BV12" s="48"/>
      <c r="BW12" s="48" t="s">
        <v>1094</v>
      </c>
      <c r="BX12" s="48"/>
      <c r="BY12" s="48"/>
      <c r="BZ12" s="48" t="s">
        <v>557</v>
      </c>
      <c r="CA12" s="48"/>
      <c r="CB12" s="48"/>
      <c r="CC12" s="48" t="s">
        <v>1098</v>
      </c>
      <c r="CD12" s="48"/>
      <c r="CE12" s="48"/>
      <c r="CF12" s="48" t="s">
        <v>558</v>
      </c>
      <c r="CG12" s="48"/>
      <c r="CH12" s="48"/>
      <c r="CI12" s="48" t="s">
        <v>559</v>
      </c>
      <c r="CJ12" s="48"/>
      <c r="CK12" s="48"/>
      <c r="CL12" s="48" t="s">
        <v>560</v>
      </c>
      <c r="CM12" s="48"/>
      <c r="CN12" s="48"/>
      <c r="CO12" s="48" t="s">
        <v>603</v>
      </c>
      <c r="CP12" s="48"/>
      <c r="CQ12" s="48"/>
      <c r="CR12" s="48" t="s">
        <v>600</v>
      </c>
      <c r="CS12" s="48"/>
      <c r="CT12" s="48"/>
      <c r="CU12" s="48" t="s">
        <v>604</v>
      </c>
      <c r="CV12" s="48"/>
      <c r="CW12" s="48"/>
      <c r="CX12" s="48" t="s">
        <v>601</v>
      </c>
      <c r="CY12" s="48"/>
      <c r="CZ12" s="48"/>
      <c r="DA12" s="48" t="s">
        <v>602</v>
      </c>
      <c r="DB12" s="48"/>
      <c r="DC12" s="48"/>
      <c r="DD12" s="48" t="s">
        <v>1110</v>
      </c>
      <c r="DE12" s="48"/>
      <c r="DF12" s="48"/>
      <c r="DG12" s="48" t="s">
        <v>1113</v>
      </c>
      <c r="DH12" s="48"/>
      <c r="DI12" s="48"/>
      <c r="DJ12" s="48" t="s">
        <v>605</v>
      </c>
      <c r="DK12" s="48"/>
      <c r="DL12" s="48"/>
      <c r="DM12" s="48" t="s">
        <v>1117</v>
      </c>
      <c r="DN12" s="48"/>
      <c r="DO12" s="48"/>
      <c r="DP12" s="48" t="s">
        <v>606</v>
      </c>
      <c r="DQ12" s="48"/>
      <c r="DR12" s="48"/>
      <c r="DS12" s="48" t="s">
        <v>607</v>
      </c>
      <c r="DT12" s="48"/>
      <c r="DU12" s="48"/>
      <c r="DV12" s="48" t="s">
        <v>1125</v>
      </c>
      <c r="DW12" s="48"/>
      <c r="DX12" s="48"/>
      <c r="DY12" s="48" t="s">
        <v>608</v>
      </c>
      <c r="DZ12" s="48"/>
      <c r="EA12" s="48"/>
      <c r="EB12" s="48" t="s">
        <v>609</v>
      </c>
      <c r="EC12" s="48"/>
      <c r="ED12" s="48"/>
      <c r="EE12" s="48" t="s">
        <v>610</v>
      </c>
      <c r="EF12" s="48"/>
      <c r="EG12" s="48"/>
      <c r="EH12" s="48" t="s">
        <v>611</v>
      </c>
      <c r="EI12" s="48"/>
      <c r="EJ12" s="48"/>
      <c r="EK12" s="62" t="s">
        <v>612</v>
      </c>
      <c r="EL12" s="62"/>
      <c r="EM12" s="62"/>
      <c r="EN12" s="48" t="s">
        <v>1136</v>
      </c>
      <c r="EO12" s="48"/>
      <c r="EP12" s="48"/>
      <c r="EQ12" s="48" t="s">
        <v>613</v>
      </c>
      <c r="ER12" s="48"/>
      <c r="ES12" s="48"/>
      <c r="ET12" s="48" t="s">
        <v>614</v>
      </c>
      <c r="EU12" s="48"/>
      <c r="EV12" s="48"/>
      <c r="EW12" s="48" t="s">
        <v>1142</v>
      </c>
      <c r="EX12" s="48"/>
      <c r="EY12" s="48"/>
      <c r="EZ12" s="48" t="s">
        <v>616</v>
      </c>
      <c r="FA12" s="48"/>
      <c r="FB12" s="48"/>
      <c r="FC12" s="48" t="s">
        <v>617</v>
      </c>
      <c r="FD12" s="48"/>
      <c r="FE12" s="48"/>
      <c r="FF12" s="48" t="s">
        <v>615</v>
      </c>
      <c r="FG12" s="48"/>
      <c r="FH12" s="48"/>
      <c r="FI12" s="48" t="s">
        <v>1147</v>
      </c>
      <c r="FJ12" s="48"/>
      <c r="FK12" s="48"/>
      <c r="FL12" s="48" t="s">
        <v>618</v>
      </c>
      <c r="FM12" s="48"/>
      <c r="FN12" s="48"/>
      <c r="FO12" s="48" t="s">
        <v>1151</v>
      </c>
      <c r="FP12" s="48"/>
      <c r="FQ12" s="48"/>
      <c r="FR12" s="48" t="s">
        <v>620</v>
      </c>
      <c r="FS12" s="48"/>
      <c r="FT12" s="48"/>
      <c r="FU12" s="62" t="s">
        <v>1334</v>
      </c>
      <c r="FV12" s="62"/>
      <c r="FW12" s="62"/>
      <c r="FX12" s="48" t="s">
        <v>1335</v>
      </c>
      <c r="FY12" s="48"/>
      <c r="FZ12" s="48"/>
      <c r="GA12" s="48" t="s">
        <v>624</v>
      </c>
      <c r="GB12" s="48"/>
      <c r="GC12" s="48"/>
      <c r="GD12" s="48" t="s">
        <v>1157</v>
      </c>
      <c r="GE12" s="48"/>
      <c r="GF12" s="48"/>
      <c r="GG12" s="48" t="s">
        <v>627</v>
      </c>
      <c r="GH12" s="48"/>
      <c r="GI12" s="48"/>
      <c r="GJ12" s="48" t="s">
        <v>1163</v>
      </c>
      <c r="GK12" s="48"/>
      <c r="GL12" s="48"/>
      <c r="GM12" s="48" t="s">
        <v>1167</v>
      </c>
      <c r="GN12" s="48"/>
      <c r="GO12" s="48"/>
      <c r="GP12" s="48" t="s">
        <v>1336</v>
      </c>
      <c r="GQ12" s="48"/>
      <c r="GR12" s="48"/>
    </row>
    <row r="13" spans="1:254" ht="180.75" thickBot="1">
      <c r="A13" s="49"/>
      <c r="B13" s="49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6.5" thickBot="1">
      <c r="A14" s="23">
        <v>1</v>
      </c>
      <c r="B14" s="35" t="s">
        <v>1383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>
        <v>1</v>
      </c>
      <c r="AK14" s="4"/>
      <c r="AL14" s="4"/>
      <c r="AM14" s="4"/>
      <c r="AN14" s="4"/>
      <c r="AO14" s="4">
        <v>1</v>
      </c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>
        <v>1</v>
      </c>
      <c r="CA14" s="4"/>
      <c r="CB14" s="4"/>
      <c r="CC14" s="4"/>
      <c r="CD14" s="4"/>
      <c r="CE14" s="4">
        <v>1</v>
      </c>
      <c r="CF14" s="4"/>
      <c r="CG14" s="4">
        <v>1</v>
      </c>
      <c r="CH14" s="4"/>
      <c r="CI14" s="4"/>
      <c r="CJ14" s="4">
        <v>1</v>
      </c>
      <c r="CK14" s="4"/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/>
      <c r="DB14" s="4"/>
      <c r="DC14" s="4">
        <v>1</v>
      </c>
      <c r="DD14" s="4"/>
      <c r="DE14" s="4">
        <v>1</v>
      </c>
      <c r="DF14" s="4"/>
      <c r="DG14" s="4"/>
      <c r="DH14" s="4"/>
      <c r="DI14" s="4">
        <v>1</v>
      </c>
      <c r="DJ14" s="4"/>
      <c r="DK14" s="4"/>
      <c r="DL14" s="4">
        <v>1</v>
      </c>
      <c r="DM14" s="4">
        <v>1</v>
      </c>
      <c r="DN14" s="4"/>
      <c r="DO14" s="4"/>
      <c r="DP14" s="4">
        <v>1</v>
      </c>
      <c r="DQ14" s="4"/>
      <c r="DR14" s="4"/>
      <c r="DS14" s="4"/>
      <c r="DT14" s="4"/>
      <c r="DU14" s="4">
        <v>1</v>
      </c>
      <c r="DV14" s="4"/>
      <c r="DW14" s="4"/>
      <c r="DX14" s="4">
        <v>1</v>
      </c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6.5" thickBot="1">
      <c r="A15" s="2">
        <v>2</v>
      </c>
      <c r="B15" s="36" t="s">
        <v>1384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/>
      <c r="AF15" s="4">
        <v>1</v>
      </c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6.5" thickBot="1">
      <c r="A16" s="2">
        <v>3</v>
      </c>
      <c r="B16" s="36" t="s">
        <v>1385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/>
      <c r="S16" s="4"/>
      <c r="T16" s="4">
        <v>1</v>
      </c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/>
      <c r="FT16" s="4">
        <v>1</v>
      </c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>
        <v>1</v>
      </c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32.25" thickBot="1">
      <c r="A17" s="2">
        <v>4</v>
      </c>
      <c r="B17" s="36" t="s">
        <v>1386</v>
      </c>
      <c r="C17" s="4">
        <v>1</v>
      </c>
      <c r="D17" s="4"/>
      <c r="E17" s="4"/>
      <c r="F17" s="4"/>
      <c r="G17" s="4">
        <v>1</v>
      </c>
      <c r="H17" s="4"/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>
        <v>1</v>
      </c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>
        <v>1</v>
      </c>
      <c r="BL17" s="4"/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>
        <v>1</v>
      </c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6.5" thickBot="1">
      <c r="A18" s="2">
        <v>5</v>
      </c>
      <c r="B18" s="36" t="s">
        <v>1387</v>
      </c>
      <c r="C18" s="4">
        <v>1</v>
      </c>
      <c r="D18" s="4"/>
      <c r="E18" s="4"/>
      <c r="F18" s="4"/>
      <c r="G18" s="4">
        <v>1</v>
      </c>
      <c r="H18" s="4"/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/>
      <c r="AI18" s="4">
        <v>1</v>
      </c>
      <c r="AJ18" s="4"/>
      <c r="AK18" s="4"/>
      <c r="AL18" s="4">
        <v>1</v>
      </c>
      <c r="AM18" s="4">
        <v>1</v>
      </c>
      <c r="AN18" s="4"/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>
        <v>1</v>
      </c>
      <c r="CU18" s="4"/>
      <c r="CV18" s="4">
        <v>1</v>
      </c>
      <c r="CW18" s="4"/>
      <c r="CX18" s="4">
        <v>1</v>
      </c>
      <c r="CY18" s="4"/>
      <c r="CZ18" s="4"/>
      <c r="DA18" s="4"/>
      <c r="DB18" s="4"/>
      <c r="DC18" s="4">
        <v>1</v>
      </c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/>
      <c r="FN18" s="4">
        <v>1</v>
      </c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/>
      <c r="GH18" s="4"/>
      <c r="GI18" s="4">
        <v>1</v>
      </c>
      <c r="GJ18" s="4"/>
      <c r="GK18" s="4"/>
      <c r="GL18" s="4">
        <v>1</v>
      </c>
      <c r="GM18" s="4">
        <v>1</v>
      </c>
      <c r="GN18" s="4"/>
      <c r="GO18" s="4"/>
      <c r="GP18" s="4"/>
      <c r="GQ18" s="4">
        <v>1</v>
      </c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6.5" thickBot="1">
      <c r="A19" s="2">
        <v>6</v>
      </c>
      <c r="B19" s="36" t="s">
        <v>1388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/>
      <c r="P19" s="4"/>
      <c r="Q19" s="4">
        <v>1</v>
      </c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/>
      <c r="FT19" s="4">
        <v>1</v>
      </c>
      <c r="FU19" s="4"/>
      <c r="FV19" s="4"/>
      <c r="FW19" s="4">
        <v>1</v>
      </c>
      <c r="FX19" s="4">
        <v>1</v>
      </c>
      <c r="FY19" s="4"/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/>
      <c r="GI19" s="4">
        <v>1</v>
      </c>
      <c r="GJ19" s="4">
        <v>1</v>
      </c>
      <c r="GK19" s="4"/>
      <c r="GL19" s="4"/>
      <c r="GM19" s="4"/>
      <c r="GN19" s="4">
        <v>1</v>
      </c>
      <c r="GO19" s="4"/>
      <c r="GP19" s="4"/>
      <c r="GQ19" s="4"/>
      <c r="GR19" s="4">
        <v>1</v>
      </c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5" thickBot="1">
      <c r="A20" s="2">
        <v>7</v>
      </c>
      <c r="B20" s="36" t="s">
        <v>1389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>
        <v>1</v>
      </c>
      <c r="AX20" s="4"/>
      <c r="AY20" s="4">
        <v>1</v>
      </c>
      <c r="AZ20" s="4"/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32.25" thickBot="1">
      <c r="A21" s="3">
        <v>8</v>
      </c>
      <c r="B21" s="36" t="s">
        <v>1390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>
        <v>1</v>
      </c>
      <c r="AK21" s="4"/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/>
      <c r="BD21" s="4">
        <v>1</v>
      </c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/>
      <c r="BP21" s="4">
        <v>1</v>
      </c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/>
      <c r="CE21" s="4">
        <v>1</v>
      </c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>
        <v>1</v>
      </c>
      <c r="EG21" s="4"/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>
        <v>1</v>
      </c>
      <c r="EV21" s="4"/>
      <c r="EW21" s="4"/>
      <c r="EX21" s="4"/>
      <c r="EY21" s="4">
        <v>1</v>
      </c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>
        <v>1</v>
      </c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6.5" thickBot="1">
      <c r="A22" s="3">
        <v>9</v>
      </c>
      <c r="B22" s="36" t="s">
        <v>1391</v>
      </c>
      <c r="C22" s="4">
        <v>1</v>
      </c>
      <c r="D22" s="4"/>
      <c r="E22" s="4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/>
      <c r="P22" s="4"/>
      <c r="Q22" s="4">
        <v>1</v>
      </c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6.5" thickBot="1">
      <c r="A23" s="3">
        <v>10</v>
      </c>
      <c r="B23" s="36" t="s">
        <v>1392</v>
      </c>
      <c r="C23" s="4">
        <v>1</v>
      </c>
      <c r="D23" s="4"/>
      <c r="E23" s="4"/>
      <c r="F23" s="4"/>
      <c r="G23" s="4">
        <v>1</v>
      </c>
      <c r="H23" s="4"/>
      <c r="I23" s="4"/>
      <c r="J23" s="4"/>
      <c r="K23" s="4">
        <v>1</v>
      </c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>
        <v>1</v>
      </c>
      <c r="V23" s="4"/>
      <c r="W23" s="4"/>
      <c r="X23" s="4"/>
      <c r="Y23" s="4"/>
      <c r="Z23" s="4">
        <v>1</v>
      </c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6.5" thickBot="1">
      <c r="A24" s="3">
        <v>11</v>
      </c>
      <c r="B24" s="36" t="s">
        <v>1393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/>
      <c r="GH24" s="4">
        <v>1</v>
      </c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6.5" thickBot="1">
      <c r="A25" s="3">
        <v>12</v>
      </c>
      <c r="B25" s="36" t="s">
        <v>1394</v>
      </c>
      <c r="C25" s="4">
        <v>1</v>
      </c>
      <c r="D25" s="4"/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6.5" thickBot="1">
      <c r="A26" s="3">
        <v>13</v>
      </c>
      <c r="B26" s="36" t="s">
        <v>1395</v>
      </c>
      <c r="C26" s="4">
        <v>1</v>
      </c>
      <c r="D26" s="4"/>
      <c r="E26" s="4"/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>
        <v>1</v>
      </c>
      <c r="Q26" s="4"/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>
        <v>1</v>
      </c>
      <c r="DW26" s="4"/>
      <c r="DX26" s="4"/>
      <c r="DY26" s="4"/>
      <c r="DZ26" s="4"/>
      <c r="EA26" s="4">
        <v>1</v>
      </c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/>
      <c r="FZ26" s="4">
        <v>1</v>
      </c>
      <c r="GA26" s="4"/>
      <c r="GB26" s="4"/>
      <c r="GC26" s="4">
        <v>1</v>
      </c>
      <c r="GD26" s="4"/>
      <c r="GE26" s="4">
        <v>1</v>
      </c>
      <c r="GF26" s="4"/>
      <c r="GG26" s="4"/>
      <c r="GH26" s="4">
        <v>1</v>
      </c>
      <c r="GI26" s="4"/>
      <c r="GJ26" s="4">
        <v>1</v>
      </c>
      <c r="GK26" s="4"/>
      <c r="GL26" s="4"/>
      <c r="GM26" s="4"/>
      <c r="GN26" s="4">
        <v>1</v>
      </c>
      <c r="GO26" s="4"/>
      <c r="GP26" s="4"/>
      <c r="GQ26" s="4"/>
      <c r="GR26" s="4">
        <v>1</v>
      </c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6.5" thickBot="1">
      <c r="A27" s="3">
        <v>14</v>
      </c>
      <c r="B27" s="36" t="s">
        <v>1396</v>
      </c>
      <c r="C27" s="4">
        <v>1</v>
      </c>
      <c r="D27" s="4"/>
      <c r="E27" s="4"/>
      <c r="F27" s="4"/>
      <c r="G27" s="4">
        <v>1</v>
      </c>
      <c r="H27" s="4"/>
      <c r="I27" s="4"/>
      <c r="J27" s="4">
        <v>1</v>
      </c>
      <c r="K27" s="4"/>
      <c r="L27" s="4"/>
      <c r="M27" s="4"/>
      <c r="N27" s="4">
        <v>1</v>
      </c>
      <c r="O27" s="4"/>
      <c r="P27" s="4">
        <v>1</v>
      </c>
      <c r="Q27" s="4"/>
      <c r="R27" s="4"/>
      <c r="S27" s="4"/>
      <c r="T27" s="4">
        <v>1</v>
      </c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/>
      <c r="GQ27" s="4"/>
      <c r="GR27" s="4">
        <v>1</v>
      </c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32.25" thickBot="1">
      <c r="A28" s="3">
        <v>15</v>
      </c>
      <c r="B28" s="36" t="s">
        <v>1397</v>
      </c>
      <c r="C28" s="4">
        <v>1</v>
      </c>
      <c r="D28" s="4"/>
      <c r="E28" s="4"/>
      <c r="F28" s="4"/>
      <c r="G28" s="4"/>
      <c r="H28" s="4">
        <v>1</v>
      </c>
      <c r="I28" s="4"/>
      <c r="J28" s="4"/>
      <c r="K28" s="4">
        <v>1</v>
      </c>
      <c r="L28" s="4"/>
      <c r="M28" s="4">
        <v>1</v>
      </c>
      <c r="N28" s="4"/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>
        <v>1</v>
      </c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/>
      <c r="EJ28" s="4">
        <v>1</v>
      </c>
      <c r="EK28" s="4"/>
      <c r="EL28" s="4">
        <v>1</v>
      </c>
      <c r="EM28" s="4"/>
      <c r="EN28" s="4"/>
      <c r="EO28" s="4"/>
      <c r="EP28" s="4">
        <v>1</v>
      </c>
      <c r="EQ28" s="4"/>
      <c r="ER28" s="4">
        <v>1</v>
      </c>
      <c r="ES28" s="4"/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>
        <v>1</v>
      </c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32.25" thickBot="1">
      <c r="A29" s="3">
        <v>16</v>
      </c>
      <c r="B29" s="36" t="s">
        <v>1398</v>
      </c>
      <c r="C29" s="4">
        <v>1</v>
      </c>
      <c r="D29" s="4"/>
      <c r="E29" s="4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/>
      <c r="CZ29" s="4">
        <v>1</v>
      </c>
      <c r="DA29" s="4"/>
      <c r="DB29" s="4"/>
      <c r="DC29" s="4">
        <v>1</v>
      </c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/>
      <c r="GO29" s="4">
        <v>1</v>
      </c>
      <c r="GP29" s="4"/>
      <c r="GQ29" s="4"/>
      <c r="GR29" s="4">
        <v>1</v>
      </c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6.5" thickBot="1">
      <c r="A30" s="3">
        <v>17</v>
      </c>
      <c r="B30" s="36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/>
      <c r="BP30" s="4">
        <v>1</v>
      </c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/>
      <c r="DO30" s="4">
        <v>1</v>
      </c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/>
      <c r="EY30" s="4">
        <v>1</v>
      </c>
      <c r="EZ30" s="4"/>
      <c r="FA30" s="4">
        <v>1</v>
      </c>
      <c r="FB30" s="4"/>
      <c r="FC30" s="4"/>
      <c r="FD30" s="4">
        <v>1</v>
      </c>
      <c r="FE30" s="4"/>
      <c r="FF30" s="4"/>
      <c r="FG30" s="4"/>
      <c r="FH30" s="4">
        <v>1</v>
      </c>
      <c r="FI30" s="4">
        <v>1</v>
      </c>
      <c r="FJ30" s="4"/>
      <c r="FK30" s="4"/>
      <c r="FL30" s="4"/>
      <c r="FM30" s="4"/>
      <c r="FN30" s="4">
        <v>1</v>
      </c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/>
      <c r="FY30" s="4"/>
      <c r="FZ30" s="4">
        <v>1</v>
      </c>
      <c r="GA30" s="4">
        <v>1</v>
      </c>
      <c r="GB30" s="4"/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/>
      <c r="GL30" s="4">
        <v>1</v>
      </c>
      <c r="GM30" s="4"/>
      <c r="GN30" s="4">
        <v>1</v>
      </c>
      <c r="GO30" s="4"/>
      <c r="GP30" s="4"/>
      <c r="GQ30" s="4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6.5" thickBot="1">
      <c r="A31" s="3">
        <v>18</v>
      </c>
      <c r="B31" s="36" t="s">
        <v>1400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32.25" thickBot="1">
      <c r="A32" s="3">
        <v>19</v>
      </c>
      <c r="B32" s="36" t="s">
        <v>1401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 t="s">
        <v>1405</v>
      </c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6.5" thickBot="1">
      <c r="A33" s="3">
        <v>20</v>
      </c>
      <c r="B33" s="36" t="s">
        <v>1402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/>
      <c r="BV33" s="4">
        <v>1</v>
      </c>
      <c r="BW33" s="4"/>
      <c r="BX33" s="4">
        <v>1</v>
      </c>
      <c r="BY33" s="4"/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6.5" thickBot="1">
      <c r="A34" s="3">
        <v>21</v>
      </c>
      <c r="B34" s="36" t="s">
        <v>1403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32.25" thickBot="1">
      <c r="A35" s="3">
        <v>22</v>
      </c>
      <c r="B35" s="36" t="s">
        <v>1404</v>
      </c>
      <c r="C35" s="4">
        <v>1</v>
      </c>
      <c r="D35" s="4"/>
      <c r="E35" s="4"/>
      <c r="F35" s="4"/>
      <c r="G35" s="4">
        <v>1</v>
      </c>
      <c r="H35" s="4"/>
      <c r="I35" s="4"/>
      <c r="J35" s="4">
        <v>1</v>
      </c>
      <c r="K35" s="4"/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>
        <v>1</v>
      </c>
      <c r="BD35" s="4"/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>
        <v>1</v>
      </c>
      <c r="CZ35" s="4"/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44" t="s">
        <v>278</v>
      </c>
      <c r="B36" s="45"/>
      <c r="C36" s="3">
        <f t="shared" ref="C36:AH36" si="0">SUM(C14:C35)</f>
        <v>22</v>
      </c>
      <c r="D36" s="3">
        <f t="shared" si="0"/>
        <v>0</v>
      </c>
      <c r="E36" s="3">
        <f t="shared" si="0"/>
        <v>0</v>
      </c>
      <c r="F36" s="3">
        <f t="shared" si="0"/>
        <v>5</v>
      </c>
      <c r="G36" s="3">
        <f t="shared" si="0"/>
        <v>15</v>
      </c>
      <c r="H36" s="3">
        <f t="shared" si="0"/>
        <v>2</v>
      </c>
      <c r="I36" s="3">
        <f t="shared" si="0"/>
        <v>10</v>
      </c>
      <c r="J36" s="3">
        <f t="shared" si="0"/>
        <v>7</v>
      </c>
      <c r="K36" s="3">
        <f t="shared" si="0"/>
        <v>5</v>
      </c>
      <c r="L36" s="3">
        <f t="shared" si="0"/>
        <v>9</v>
      </c>
      <c r="M36" s="3">
        <f t="shared" si="0"/>
        <v>8</v>
      </c>
      <c r="N36" s="3">
        <f t="shared" si="0"/>
        <v>5</v>
      </c>
      <c r="O36" s="3">
        <f t="shared" si="0"/>
        <v>6</v>
      </c>
      <c r="P36" s="3">
        <f t="shared" si="0"/>
        <v>9</v>
      </c>
      <c r="Q36" s="3">
        <f t="shared" si="0"/>
        <v>7</v>
      </c>
      <c r="R36" s="3">
        <f t="shared" si="0"/>
        <v>7</v>
      </c>
      <c r="S36" s="3">
        <f t="shared" si="0"/>
        <v>10</v>
      </c>
      <c r="T36" s="3">
        <f t="shared" si="0"/>
        <v>5</v>
      </c>
      <c r="U36" s="3">
        <f t="shared" si="0"/>
        <v>15</v>
      </c>
      <c r="V36" s="3">
        <f t="shared" si="0"/>
        <v>4</v>
      </c>
      <c r="W36" s="3">
        <f t="shared" si="0"/>
        <v>3</v>
      </c>
      <c r="X36" s="3">
        <f t="shared" si="0"/>
        <v>8</v>
      </c>
      <c r="Y36" s="3">
        <f t="shared" si="0"/>
        <v>9</v>
      </c>
      <c r="Z36" s="3">
        <f t="shared" si="0"/>
        <v>5</v>
      </c>
      <c r="AA36" s="3">
        <f t="shared" si="0"/>
        <v>8</v>
      </c>
      <c r="AB36" s="3">
        <f t="shared" si="0"/>
        <v>5</v>
      </c>
      <c r="AC36" s="3">
        <f t="shared" si="0"/>
        <v>9</v>
      </c>
      <c r="AD36" s="3">
        <f t="shared" si="0"/>
        <v>10</v>
      </c>
      <c r="AE36" s="3">
        <f t="shared" si="0"/>
        <v>4</v>
      </c>
      <c r="AF36" s="3">
        <f t="shared" si="0"/>
        <v>8</v>
      </c>
      <c r="AG36" s="3">
        <f t="shared" si="0"/>
        <v>10</v>
      </c>
      <c r="AH36" s="3">
        <f t="shared" si="0"/>
        <v>5</v>
      </c>
      <c r="AI36" s="3">
        <f t="shared" ref="AI36:BN36" si="1">SUM(AI14:AI35)</f>
        <v>7</v>
      </c>
      <c r="AJ36" s="3">
        <f t="shared" si="1"/>
        <v>12</v>
      </c>
      <c r="AK36" s="3">
        <f t="shared" si="1"/>
        <v>7</v>
      </c>
      <c r="AL36" s="3">
        <f t="shared" si="1"/>
        <v>3</v>
      </c>
      <c r="AM36" s="3">
        <f t="shared" si="1"/>
        <v>9</v>
      </c>
      <c r="AN36" s="3">
        <f t="shared" si="1"/>
        <v>7</v>
      </c>
      <c r="AO36" s="3">
        <f t="shared" si="1"/>
        <v>6</v>
      </c>
      <c r="AP36" s="3">
        <f t="shared" si="1"/>
        <v>8</v>
      </c>
      <c r="AQ36" s="3">
        <f t="shared" si="1"/>
        <v>8</v>
      </c>
      <c r="AR36" s="3">
        <f t="shared" si="1"/>
        <v>6</v>
      </c>
      <c r="AS36" s="3">
        <f t="shared" si="1"/>
        <v>7</v>
      </c>
      <c r="AT36" s="3">
        <f t="shared" si="1"/>
        <v>10</v>
      </c>
      <c r="AU36" s="3">
        <f t="shared" si="1"/>
        <v>5</v>
      </c>
      <c r="AV36" s="3">
        <f t="shared" si="1"/>
        <v>7</v>
      </c>
      <c r="AW36" s="3">
        <f t="shared" si="1"/>
        <v>12</v>
      </c>
      <c r="AX36" s="3">
        <f t="shared" si="1"/>
        <v>3</v>
      </c>
      <c r="AY36" s="3">
        <f t="shared" si="1"/>
        <v>7</v>
      </c>
      <c r="AZ36" s="3">
        <f t="shared" si="1"/>
        <v>11</v>
      </c>
      <c r="BA36" s="3">
        <f t="shared" si="1"/>
        <v>4</v>
      </c>
      <c r="BB36" s="3">
        <f t="shared" si="1"/>
        <v>8</v>
      </c>
      <c r="BC36" s="3">
        <f t="shared" si="1"/>
        <v>11</v>
      </c>
      <c r="BD36" s="3">
        <f t="shared" si="1"/>
        <v>3</v>
      </c>
      <c r="BE36" s="3">
        <f t="shared" si="1"/>
        <v>7</v>
      </c>
      <c r="BF36" s="3">
        <f t="shared" si="1"/>
        <v>10</v>
      </c>
      <c r="BG36" s="3">
        <f t="shared" si="1"/>
        <v>5</v>
      </c>
      <c r="BH36" s="3">
        <f t="shared" si="1"/>
        <v>8</v>
      </c>
      <c r="BI36" s="3">
        <f t="shared" si="1"/>
        <v>9</v>
      </c>
      <c r="BJ36" s="3">
        <f t="shared" si="1"/>
        <v>5</v>
      </c>
      <c r="BK36" s="3">
        <f t="shared" si="1"/>
        <v>9</v>
      </c>
      <c r="BL36" s="3">
        <f t="shared" si="1"/>
        <v>7</v>
      </c>
      <c r="BM36" s="3">
        <f t="shared" si="1"/>
        <v>6</v>
      </c>
      <c r="BN36" s="3">
        <f t="shared" si="1"/>
        <v>8</v>
      </c>
      <c r="BO36" s="3">
        <f t="shared" ref="BO36:CT36" si="2">SUM(BO14:BO35)</f>
        <v>6</v>
      </c>
      <c r="BP36" s="3">
        <f t="shared" si="2"/>
        <v>8</v>
      </c>
      <c r="BQ36" s="3">
        <f t="shared" si="2"/>
        <v>10</v>
      </c>
      <c r="BR36" s="3">
        <f t="shared" si="2"/>
        <v>7</v>
      </c>
      <c r="BS36" s="3">
        <f t="shared" si="2"/>
        <v>5</v>
      </c>
      <c r="BT36" s="3">
        <f t="shared" si="2"/>
        <v>8</v>
      </c>
      <c r="BU36" s="3">
        <f t="shared" si="2"/>
        <v>8</v>
      </c>
      <c r="BV36" s="3">
        <f t="shared" si="2"/>
        <v>6</v>
      </c>
      <c r="BW36" s="3">
        <f t="shared" si="2"/>
        <v>11</v>
      </c>
      <c r="BX36" s="3">
        <f t="shared" si="2"/>
        <v>6</v>
      </c>
      <c r="BY36" s="3">
        <f t="shared" si="2"/>
        <v>5</v>
      </c>
      <c r="BZ36" s="3">
        <f t="shared" si="2"/>
        <v>11</v>
      </c>
      <c r="CA36" s="3">
        <f t="shared" si="2"/>
        <v>7</v>
      </c>
      <c r="CB36" s="3">
        <f t="shared" si="2"/>
        <v>4</v>
      </c>
      <c r="CC36" s="3">
        <f t="shared" si="2"/>
        <v>8</v>
      </c>
      <c r="CD36" s="3">
        <f t="shared" si="2"/>
        <v>8</v>
      </c>
      <c r="CE36" s="3">
        <f t="shared" si="2"/>
        <v>6</v>
      </c>
      <c r="CF36" s="3">
        <f t="shared" si="2"/>
        <v>7</v>
      </c>
      <c r="CG36" s="3">
        <f t="shared" si="2"/>
        <v>12</v>
      </c>
      <c r="CH36" s="3">
        <f t="shared" si="2"/>
        <v>3</v>
      </c>
      <c r="CI36" s="3">
        <f t="shared" si="2"/>
        <v>11</v>
      </c>
      <c r="CJ36" s="3">
        <f t="shared" si="2"/>
        <v>8</v>
      </c>
      <c r="CK36" s="3">
        <f t="shared" si="2"/>
        <v>3</v>
      </c>
      <c r="CL36" s="3">
        <f t="shared" si="2"/>
        <v>10</v>
      </c>
      <c r="CM36" s="3">
        <f t="shared" si="2"/>
        <v>6</v>
      </c>
      <c r="CN36" s="3">
        <f t="shared" si="2"/>
        <v>6</v>
      </c>
      <c r="CO36" s="3">
        <f t="shared" si="2"/>
        <v>9</v>
      </c>
      <c r="CP36" s="3">
        <f t="shared" si="2"/>
        <v>6</v>
      </c>
      <c r="CQ36" s="3">
        <f t="shared" si="2"/>
        <v>7</v>
      </c>
      <c r="CR36" s="3">
        <f t="shared" si="2"/>
        <v>7</v>
      </c>
      <c r="CS36" s="3">
        <f t="shared" si="2"/>
        <v>6</v>
      </c>
      <c r="CT36" s="3">
        <f t="shared" si="2"/>
        <v>8</v>
      </c>
      <c r="CU36" s="3">
        <f t="shared" ref="CU36:DZ36" si="3">SUM(CU14:CU35)</f>
        <v>6</v>
      </c>
      <c r="CV36" s="3">
        <f t="shared" si="3"/>
        <v>10</v>
      </c>
      <c r="CW36" s="3">
        <f t="shared" si="3"/>
        <v>6</v>
      </c>
      <c r="CX36" s="3">
        <f t="shared" si="3"/>
        <v>7</v>
      </c>
      <c r="CY36" s="3">
        <f t="shared" si="3"/>
        <v>8</v>
      </c>
      <c r="CZ36" s="3">
        <f t="shared" si="3"/>
        <v>7</v>
      </c>
      <c r="DA36" s="3">
        <f t="shared" si="3"/>
        <v>7</v>
      </c>
      <c r="DB36" s="3">
        <f t="shared" si="3"/>
        <v>7</v>
      </c>
      <c r="DC36" s="3">
        <f t="shared" si="3"/>
        <v>8</v>
      </c>
      <c r="DD36" s="3">
        <f t="shared" si="3"/>
        <v>6</v>
      </c>
      <c r="DE36" s="3">
        <f t="shared" si="3"/>
        <v>10</v>
      </c>
      <c r="DF36" s="3">
        <f t="shared" si="3"/>
        <v>6</v>
      </c>
      <c r="DG36" s="3">
        <f t="shared" si="3"/>
        <v>7</v>
      </c>
      <c r="DH36" s="3">
        <f t="shared" si="3"/>
        <v>8</v>
      </c>
      <c r="DI36" s="3">
        <f t="shared" si="3"/>
        <v>7</v>
      </c>
      <c r="DJ36" s="3">
        <f t="shared" si="3"/>
        <v>8</v>
      </c>
      <c r="DK36" s="3">
        <f t="shared" si="3"/>
        <v>7</v>
      </c>
      <c r="DL36" s="3">
        <f t="shared" si="3"/>
        <v>7</v>
      </c>
      <c r="DM36" s="3">
        <f t="shared" si="3"/>
        <v>7</v>
      </c>
      <c r="DN36" s="3">
        <f t="shared" si="3"/>
        <v>8</v>
      </c>
      <c r="DO36" s="3">
        <f t="shared" si="3"/>
        <v>7</v>
      </c>
      <c r="DP36" s="3">
        <f t="shared" si="3"/>
        <v>8</v>
      </c>
      <c r="DQ36" s="3">
        <f t="shared" si="3"/>
        <v>6</v>
      </c>
      <c r="DR36" s="3">
        <f t="shared" si="3"/>
        <v>8</v>
      </c>
      <c r="DS36" s="3">
        <f t="shared" si="3"/>
        <v>8</v>
      </c>
      <c r="DT36" s="3">
        <f t="shared" si="3"/>
        <v>6</v>
      </c>
      <c r="DU36" s="3">
        <f t="shared" si="3"/>
        <v>8</v>
      </c>
      <c r="DV36" s="3">
        <f t="shared" si="3"/>
        <v>10</v>
      </c>
      <c r="DW36" s="3">
        <f t="shared" si="3"/>
        <v>5</v>
      </c>
      <c r="DX36" s="3">
        <f t="shared" si="3"/>
        <v>7</v>
      </c>
      <c r="DY36" s="3">
        <f t="shared" si="3"/>
        <v>10</v>
      </c>
      <c r="DZ36" s="3">
        <f t="shared" si="3"/>
        <v>6</v>
      </c>
      <c r="EA36" s="3">
        <f t="shared" ref="EA36:FF36" si="4">SUM(EA14:EA35)</f>
        <v>6</v>
      </c>
      <c r="EB36" s="3">
        <f t="shared" si="4"/>
        <v>10</v>
      </c>
      <c r="EC36" s="3">
        <f t="shared" si="4"/>
        <v>9</v>
      </c>
      <c r="ED36" s="3">
        <f t="shared" si="4"/>
        <v>3</v>
      </c>
      <c r="EE36" s="3">
        <f t="shared" si="4"/>
        <v>11</v>
      </c>
      <c r="EF36" s="3">
        <f t="shared" si="4"/>
        <v>9</v>
      </c>
      <c r="EG36" s="3">
        <f t="shared" si="4"/>
        <v>2</v>
      </c>
      <c r="EH36" s="3">
        <f t="shared" si="4"/>
        <v>14</v>
      </c>
      <c r="EI36" s="3">
        <f t="shared" si="4"/>
        <v>4</v>
      </c>
      <c r="EJ36" s="3">
        <f t="shared" si="4"/>
        <v>4</v>
      </c>
      <c r="EK36" s="3">
        <f t="shared" si="4"/>
        <v>11</v>
      </c>
      <c r="EL36" s="3">
        <f t="shared" si="4"/>
        <v>7</v>
      </c>
      <c r="EM36" s="3">
        <f t="shared" si="4"/>
        <v>4</v>
      </c>
      <c r="EN36" s="3">
        <f t="shared" si="4"/>
        <v>8</v>
      </c>
      <c r="EO36" s="3">
        <f t="shared" si="4"/>
        <v>9</v>
      </c>
      <c r="EP36" s="3">
        <f t="shared" si="4"/>
        <v>5</v>
      </c>
      <c r="EQ36" s="3">
        <f t="shared" si="4"/>
        <v>7</v>
      </c>
      <c r="ER36" s="3">
        <f t="shared" si="4"/>
        <v>9</v>
      </c>
      <c r="ES36" s="3">
        <f t="shared" si="4"/>
        <v>6</v>
      </c>
      <c r="ET36" s="3">
        <f t="shared" si="4"/>
        <v>7</v>
      </c>
      <c r="EU36" s="3">
        <f t="shared" si="4"/>
        <v>11</v>
      </c>
      <c r="EV36" s="3">
        <f t="shared" si="4"/>
        <v>4</v>
      </c>
      <c r="EW36" s="3">
        <f t="shared" si="4"/>
        <v>7</v>
      </c>
      <c r="EX36" s="3">
        <f t="shared" si="4"/>
        <v>6</v>
      </c>
      <c r="EY36" s="3">
        <f t="shared" si="4"/>
        <v>9</v>
      </c>
      <c r="EZ36" s="3">
        <f t="shared" si="4"/>
        <v>6</v>
      </c>
      <c r="FA36" s="3">
        <f t="shared" si="4"/>
        <v>11</v>
      </c>
      <c r="FB36" s="3">
        <f t="shared" si="4"/>
        <v>5</v>
      </c>
      <c r="FC36" s="3">
        <f t="shared" si="4"/>
        <v>6</v>
      </c>
      <c r="FD36" s="3">
        <f t="shared" si="4"/>
        <v>10</v>
      </c>
      <c r="FE36" s="3">
        <f t="shared" si="4"/>
        <v>6</v>
      </c>
      <c r="FF36" s="3">
        <f t="shared" si="4"/>
        <v>6</v>
      </c>
      <c r="FG36" s="3">
        <f t="shared" ref="FG36:GL36" si="5">SUM(FG14:FG35)</f>
        <v>10</v>
      </c>
      <c r="FH36" s="3">
        <f t="shared" si="5"/>
        <v>6</v>
      </c>
      <c r="FI36" s="3">
        <f t="shared" si="5"/>
        <v>12</v>
      </c>
      <c r="FJ36" s="3">
        <f t="shared" si="5"/>
        <v>6</v>
      </c>
      <c r="FK36" s="3">
        <f t="shared" si="5"/>
        <v>4</v>
      </c>
      <c r="FL36" s="3">
        <f t="shared" si="5"/>
        <v>8</v>
      </c>
      <c r="FM36" s="3">
        <f t="shared" si="5"/>
        <v>7</v>
      </c>
      <c r="FN36" s="3">
        <f t="shared" si="5"/>
        <v>7</v>
      </c>
      <c r="FO36" s="3">
        <f t="shared" si="5"/>
        <v>8</v>
      </c>
      <c r="FP36" s="3">
        <f t="shared" si="5"/>
        <v>9</v>
      </c>
      <c r="FQ36" s="3">
        <f t="shared" si="5"/>
        <v>5</v>
      </c>
      <c r="FR36" s="3">
        <f t="shared" si="5"/>
        <v>7</v>
      </c>
      <c r="FS36" s="3">
        <f t="shared" si="5"/>
        <v>8</v>
      </c>
      <c r="FT36" s="3">
        <f t="shared" si="5"/>
        <v>7</v>
      </c>
      <c r="FU36" s="3">
        <f t="shared" si="5"/>
        <v>8</v>
      </c>
      <c r="FV36" s="3">
        <f t="shared" si="5"/>
        <v>7</v>
      </c>
      <c r="FW36" s="3">
        <f t="shared" si="5"/>
        <v>7</v>
      </c>
      <c r="FX36" s="3">
        <f t="shared" si="5"/>
        <v>7</v>
      </c>
      <c r="FY36" s="3">
        <f t="shared" si="5"/>
        <v>8</v>
      </c>
      <c r="FZ36" s="3">
        <f t="shared" si="5"/>
        <v>7</v>
      </c>
      <c r="GA36" s="3">
        <f t="shared" si="5"/>
        <v>9</v>
      </c>
      <c r="GB36" s="3">
        <f t="shared" si="5"/>
        <v>7</v>
      </c>
      <c r="GC36" s="3">
        <f t="shared" si="5"/>
        <v>6</v>
      </c>
      <c r="GD36" s="3">
        <f t="shared" si="5"/>
        <v>9</v>
      </c>
      <c r="GE36" s="3">
        <f t="shared" si="5"/>
        <v>7</v>
      </c>
      <c r="GF36" s="3">
        <f t="shared" si="5"/>
        <v>6</v>
      </c>
      <c r="GG36" s="3">
        <f t="shared" si="5"/>
        <v>5</v>
      </c>
      <c r="GH36" s="3">
        <f t="shared" si="5"/>
        <v>8</v>
      </c>
      <c r="GI36" s="3">
        <f t="shared" si="5"/>
        <v>9</v>
      </c>
      <c r="GJ36" s="3">
        <f t="shared" si="5"/>
        <v>8</v>
      </c>
      <c r="GK36" s="3">
        <f t="shared" si="5"/>
        <v>6</v>
      </c>
      <c r="GL36" s="3">
        <f t="shared" si="5"/>
        <v>8</v>
      </c>
      <c r="GM36" s="3">
        <f t="shared" ref="GM36:HR36" si="6">SUM(GM14:GM35)</f>
        <v>6</v>
      </c>
      <c r="GN36" s="3">
        <f t="shared" si="6"/>
        <v>9</v>
      </c>
      <c r="GO36" s="3">
        <f t="shared" si="6"/>
        <v>7</v>
      </c>
      <c r="GP36" s="3">
        <f t="shared" si="6"/>
        <v>8</v>
      </c>
      <c r="GQ36" s="3">
        <f t="shared" si="6"/>
        <v>6</v>
      </c>
      <c r="GR36" s="3">
        <f t="shared" si="6"/>
        <v>8</v>
      </c>
    </row>
    <row r="37" spans="1:254" ht="37.5" customHeight="1">
      <c r="A37" s="46" t="s">
        <v>845</v>
      </c>
      <c r="B37" s="47"/>
      <c r="C37" s="10">
        <f>C36/22%</f>
        <v>100</v>
      </c>
      <c r="D37" s="10">
        <f t="shared" ref="D37:BO37" si="7">D36/22%</f>
        <v>0</v>
      </c>
      <c r="E37" s="10">
        <f t="shared" si="7"/>
        <v>0</v>
      </c>
      <c r="F37" s="10">
        <f t="shared" si="7"/>
        <v>22.727272727272727</v>
      </c>
      <c r="G37" s="10">
        <f t="shared" si="7"/>
        <v>68.181818181818187</v>
      </c>
      <c r="H37" s="10">
        <f t="shared" si="7"/>
        <v>9.0909090909090917</v>
      </c>
      <c r="I37" s="10">
        <f t="shared" si="7"/>
        <v>45.454545454545453</v>
      </c>
      <c r="J37" s="10">
        <f t="shared" si="7"/>
        <v>31.818181818181817</v>
      </c>
      <c r="K37" s="10">
        <f t="shared" si="7"/>
        <v>22.727272727272727</v>
      </c>
      <c r="L37" s="10">
        <f t="shared" si="7"/>
        <v>40.909090909090907</v>
      </c>
      <c r="M37" s="10">
        <f t="shared" si="7"/>
        <v>36.363636363636367</v>
      </c>
      <c r="N37" s="10">
        <f t="shared" si="7"/>
        <v>22.727272727272727</v>
      </c>
      <c r="O37" s="10">
        <f t="shared" si="7"/>
        <v>27.272727272727273</v>
      </c>
      <c r="P37" s="10">
        <f t="shared" si="7"/>
        <v>40.909090909090907</v>
      </c>
      <c r="Q37" s="10">
        <f t="shared" si="7"/>
        <v>31.818181818181817</v>
      </c>
      <c r="R37" s="10">
        <f t="shared" si="7"/>
        <v>31.818181818181817</v>
      </c>
      <c r="S37" s="10">
        <f t="shared" si="7"/>
        <v>45.454545454545453</v>
      </c>
      <c r="T37" s="10">
        <f t="shared" si="7"/>
        <v>22.727272727272727</v>
      </c>
      <c r="U37" s="10">
        <f t="shared" si="7"/>
        <v>68.181818181818187</v>
      </c>
      <c r="V37" s="10">
        <f t="shared" si="7"/>
        <v>18.181818181818183</v>
      </c>
      <c r="W37" s="10">
        <f t="shared" si="7"/>
        <v>13.636363636363637</v>
      </c>
      <c r="X37" s="10">
        <f t="shared" si="7"/>
        <v>36.363636363636367</v>
      </c>
      <c r="Y37" s="10">
        <f t="shared" si="7"/>
        <v>40.909090909090907</v>
      </c>
      <c r="Z37" s="10">
        <f t="shared" si="7"/>
        <v>22.727272727272727</v>
      </c>
      <c r="AA37" s="10">
        <f t="shared" si="7"/>
        <v>36.363636363636367</v>
      </c>
      <c r="AB37" s="10">
        <f t="shared" si="7"/>
        <v>22.727272727272727</v>
      </c>
      <c r="AC37" s="10">
        <f t="shared" si="7"/>
        <v>40.909090909090907</v>
      </c>
      <c r="AD37" s="10">
        <f t="shared" si="7"/>
        <v>45.454545454545453</v>
      </c>
      <c r="AE37" s="10">
        <f t="shared" si="7"/>
        <v>18.181818181818183</v>
      </c>
      <c r="AF37" s="10">
        <f t="shared" si="7"/>
        <v>36.363636363636367</v>
      </c>
      <c r="AG37" s="10">
        <f t="shared" si="7"/>
        <v>45.454545454545453</v>
      </c>
      <c r="AH37" s="10">
        <f t="shared" si="7"/>
        <v>22.727272727272727</v>
      </c>
      <c r="AI37" s="10">
        <f t="shared" si="7"/>
        <v>31.818181818181817</v>
      </c>
      <c r="AJ37" s="10">
        <f t="shared" si="7"/>
        <v>54.545454545454547</v>
      </c>
      <c r="AK37" s="10">
        <f t="shared" si="7"/>
        <v>31.818181818181817</v>
      </c>
      <c r="AL37" s="10">
        <f t="shared" si="7"/>
        <v>13.636363636363637</v>
      </c>
      <c r="AM37" s="10">
        <f t="shared" si="7"/>
        <v>40.909090909090907</v>
      </c>
      <c r="AN37" s="10">
        <f t="shared" si="7"/>
        <v>31.818181818181817</v>
      </c>
      <c r="AO37" s="10">
        <f t="shared" si="7"/>
        <v>27.272727272727273</v>
      </c>
      <c r="AP37" s="10">
        <f t="shared" si="7"/>
        <v>36.363636363636367</v>
      </c>
      <c r="AQ37" s="10">
        <f t="shared" si="7"/>
        <v>36.363636363636367</v>
      </c>
      <c r="AR37" s="10">
        <f t="shared" si="7"/>
        <v>27.272727272727273</v>
      </c>
      <c r="AS37" s="10">
        <f t="shared" si="7"/>
        <v>31.818181818181817</v>
      </c>
      <c r="AT37" s="10">
        <f t="shared" si="7"/>
        <v>45.454545454545453</v>
      </c>
      <c r="AU37" s="10">
        <f t="shared" si="7"/>
        <v>22.727272727272727</v>
      </c>
      <c r="AV37" s="10">
        <f t="shared" si="7"/>
        <v>31.818181818181817</v>
      </c>
      <c r="AW37" s="10">
        <f t="shared" si="7"/>
        <v>54.545454545454547</v>
      </c>
      <c r="AX37" s="10">
        <f t="shared" si="7"/>
        <v>13.636363636363637</v>
      </c>
      <c r="AY37" s="10">
        <f t="shared" si="7"/>
        <v>31.818181818181817</v>
      </c>
      <c r="AZ37" s="10">
        <f t="shared" si="7"/>
        <v>50</v>
      </c>
      <c r="BA37" s="10">
        <f t="shared" si="7"/>
        <v>18.181818181818183</v>
      </c>
      <c r="BB37" s="10">
        <f t="shared" si="7"/>
        <v>36.363636363636367</v>
      </c>
      <c r="BC37" s="10">
        <f t="shared" si="7"/>
        <v>50</v>
      </c>
      <c r="BD37" s="10">
        <f t="shared" si="7"/>
        <v>13.636363636363637</v>
      </c>
      <c r="BE37" s="10">
        <f t="shared" si="7"/>
        <v>31.818181818181817</v>
      </c>
      <c r="BF37" s="10">
        <f t="shared" si="7"/>
        <v>45.454545454545453</v>
      </c>
      <c r="BG37" s="10">
        <f t="shared" si="7"/>
        <v>22.727272727272727</v>
      </c>
      <c r="BH37" s="10">
        <f t="shared" si="7"/>
        <v>36.363636363636367</v>
      </c>
      <c r="BI37" s="10">
        <f t="shared" si="7"/>
        <v>40.909090909090907</v>
      </c>
      <c r="BJ37" s="10">
        <f t="shared" si="7"/>
        <v>22.727272727272727</v>
      </c>
      <c r="BK37" s="10">
        <f t="shared" si="7"/>
        <v>40.909090909090907</v>
      </c>
      <c r="BL37" s="10">
        <f t="shared" si="7"/>
        <v>31.818181818181817</v>
      </c>
      <c r="BM37" s="10">
        <f t="shared" si="7"/>
        <v>27.272727272727273</v>
      </c>
      <c r="BN37" s="10">
        <f t="shared" si="7"/>
        <v>36.363636363636367</v>
      </c>
      <c r="BO37" s="10">
        <f t="shared" si="7"/>
        <v>27.272727272727273</v>
      </c>
      <c r="BP37" s="10">
        <f t="shared" ref="BP37:EA37" si="8">BP36/22%</f>
        <v>36.363636363636367</v>
      </c>
      <c r="BQ37" s="10">
        <f t="shared" si="8"/>
        <v>45.454545454545453</v>
      </c>
      <c r="BR37" s="10">
        <f t="shared" si="8"/>
        <v>31.818181818181817</v>
      </c>
      <c r="BS37" s="10">
        <f t="shared" si="8"/>
        <v>22.727272727272727</v>
      </c>
      <c r="BT37" s="10">
        <f t="shared" si="8"/>
        <v>36.363636363636367</v>
      </c>
      <c r="BU37" s="10">
        <f t="shared" si="8"/>
        <v>36.363636363636367</v>
      </c>
      <c r="BV37" s="10">
        <f t="shared" si="8"/>
        <v>27.272727272727273</v>
      </c>
      <c r="BW37" s="10">
        <f t="shared" si="8"/>
        <v>50</v>
      </c>
      <c r="BX37" s="10">
        <f t="shared" si="8"/>
        <v>27.272727272727273</v>
      </c>
      <c r="BY37" s="10">
        <f t="shared" si="8"/>
        <v>22.727272727272727</v>
      </c>
      <c r="BZ37" s="10">
        <f t="shared" si="8"/>
        <v>50</v>
      </c>
      <c r="CA37" s="10">
        <f t="shared" si="8"/>
        <v>31.818181818181817</v>
      </c>
      <c r="CB37" s="10">
        <f t="shared" si="8"/>
        <v>18.181818181818183</v>
      </c>
      <c r="CC37" s="10">
        <f t="shared" si="8"/>
        <v>36.363636363636367</v>
      </c>
      <c r="CD37" s="10">
        <f t="shared" si="8"/>
        <v>36.363636363636367</v>
      </c>
      <c r="CE37" s="10">
        <f t="shared" si="8"/>
        <v>27.272727272727273</v>
      </c>
      <c r="CF37" s="10">
        <f t="shared" si="8"/>
        <v>31.818181818181817</v>
      </c>
      <c r="CG37" s="10">
        <f t="shared" si="8"/>
        <v>54.545454545454547</v>
      </c>
      <c r="CH37" s="10">
        <f t="shared" si="8"/>
        <v>13.636363636363637</v>
      </c>
      <c r="CI37" s="10">
        <f t="shared" si="8"/>
        <v>50</v>
      </c>
      <c r="CJ37" s="10">
        <f t="shared" si="8"/>
        <v>36.363636363636367</v>
      </c>
      <c r="CK37" s="10">
        <f t="shared" si="8"/>
        <v>13.636363636363637</v>
      </c>
      <c r="CL37" s="10">
        <f t="shared" si="8"/>
        <v>45.454545454545453</v>
      </c>
      <c r="CM37" s="10">
        <f t="shared" si="8"/>
        <v>27.272727272727273</v>
      </c>
      <c r="CN37" s="10">
        <f t="shared" si="8"/>
        <v>27.272727272727273</v>
      </c>
      <c r="CO37" s="10">
        <f t="shared" si="8"/>
        <v>40.909090909090907</v>
      </c>
      <c r="CP37" s="10">
        <f t="shared" si="8"/>
        <v>27.272727272727273</v>
      </c>
      <c r="CQ37" s="10">
        <f t="shared" si="8"/>
        <v>31.818181818181817</v>
      </c>
      <c r="CR37" s="10">
        <f t="shared" si="8"/>
        <v>31.818181818181817</v>
      </c>
      <c r="CS37" s="10">
        <f t="shared" si="8"/>
        <v>27.272727272727273</v>
      </c>
      <c r="CT37" s="10">
        <f t="shared" si="8"/>
        <v>36.363636363636367</v>
      </c>
      <c r="CU37" s="10">
        <f t="shared" si="8"/>
        <v>27.272727272727273</v>
      </c>
      <c r="CV37" s="10">
        <f t="shared" si="8"/>
        <v>45.454545454545453</v>
      </c>
      <c r="CW37" s="10">
        <f t="shared" si="8"/>
        <v>27.272727272727273</v>
      </c>
      <c r="CX37" s="10">
        <f t="shared" si="8"/>
        <v>31.818181818181817</v>
      </c>
      <c r="CY37" s="10">
        <f t="shared" si="8"/>
        <v>36.363636363636367</v>
      </c>
      <c r="CZ37" s="10">
        <f t="shared" si="8"/>
        <v>31.818181818181817</v>
      </c>
      <c r="DA37" s="10">
        <f t="shared" si="8"/>
        <v>31.818181818181817</v>
      </c>
      <c r="DB37" s="10">
        <f t="shared" si="8"/>
        <v>31.818181818181817</v>
      </c>
      <c r="DC37" s="10">
        <f t="shared" si="8"/>
        <v>36.363636363636367</v>
      </c>
      <c r="DD37" s="10">
        <f t="shared" si="8"/>
        <v>27.272727272727273</v>
      </c>
      <c r="DE37" s="10">
        <f t="shared" si="8"/>
        <v>45.454545454545453</v>
      </c>
      <c r="DF37" s="10">
        <f t="shared" si="8"/>
        <v>27.272727272727273</v>
      </c>
      <c r="DG37" s="10">
        <f t="shared" si="8"/>
        <v>31.818181818181817</v>
      </c>
      <c r="DH37" s="10">
        <f t="shared" si="8"/>
        <v>36.363636363636367</v>
      </c>
      <c r="DI37" s="10">
        <f t="shared" si="8"/>
        <v>31.818181818181817</v>
      </c>
      <c r="DJ37" s="10">
        <f t="shared" si="8"/>
        <v>36.363636363636367</v>
      </c>
      <c r="DK37" s="10">
        <f t="shared" si="8"/>
        <v>31.818181818181817</v>
      </c>
      <c r="DL37" s="10">
        <f t="shared" si="8"/>
        <v>31.818181818181817</v>
      </c>
      <c r="DM37" s="10">
        <f t="shared" si="8"/>
        <v>31.818181818181817</v>
      </c>
      <c r="DN37" s="10">
        <f t="shared" si="8"/>
        <v>36.363636363636367</v>
      </c>
      <c r="DO37" s="10">
        <f t="shared" si="8"/>
        <v>31.818181818181817</v>
      </c>
      <c r="DP37" s="10">
        <f t="shared" si="8"/>
        <v>36.363636363636367</v>
      </c>
      <c r="DQ37" s="10">
        <f t="shared" si="8"/>
        <v>27.272727272727273</v>
      </c>
      <c r="DR37" s="10">
        <f t="shared" si="8"/>
        <v>36.363636363636367</v>
      </c>
      <c r="DS37" s="10">
        <f t="shared" si="8"/>
        <v>36.363636363636367</v>
      </c>
      <c r="DT37" s="10">
        <f t="shared" si="8"/>
        <v>27.272727272727273</v>
      </c>
      <c r="DU37" s="10">
        <f t="shared" si="8"/>
        <v>36.363636363636367</v>
      </c>
      <c r="DV37" s="10">
        <f t="shared" si="8"/>
        <v>45.454545454545453</v>
      </c>
      <c r="DW37" s="10">
        <f t="shared" si="8"/>
        <v>22.727272727272727</v>
      </c>
      <c r="DX37" s="10">
        <f t="shared" si="8"/>
        <v>31.818181818181817</v>
      </c>
      <c r="DY37" s="10">
        <f t="shared" si="8"/>
        <v>45.454545454545453</v>
      </c>
      <c r="DZ37" s="10">
        <f t="shared" si="8"/>
        <v>27.272727272727273</v>
      </c>
      <c r="EA37" s="10">
        <f t="shared" si="8"/>
        <v>27.272727272727273</v>
      </c>
      <c r="EB37" s="10">
        <f t="shared" ref="EB37:GM37" si="9">EB36/22%</f>
        <v>45.454545454545453</v>
      </c>
      <c r="EC37" s="10">
        <f t="shared" si="9"/>
        <v>40.909090909090907</v>
      </c>
      <c r="ED37" s="10">
        <f t="shared" si="9"/>
        <v>13.636363636363637</v>
      </c>
      <c r="EE37" s="10">
        <f t="shared" si="9"/>
        <v>50</v>
      </c>
      <c r="EF37" s="10">
        <f t="shared" si="9"/>
        <v>40.909090909090907</v>
      </c>
      <c r="EG37" s="10">
        <f t="shared" si="9"/>
        <v>9.0909090909090917</v>
      </c>
      <c r="EH37" s="10">
        <f t="shared" si="9"/>
        <v>63.636363636363633</v>
      </c>
      <c r="EI37" s="10">
        <f t="shared" si="9"/>
        <v>18.181818181818183</v>
      </c>
      <c r="EJ37" s="10">
        <f t="shared" si="9"/>
        <v>18.181818181818183</v>
      </c>
      <c r="EK37" s="10">
        <f t="shared" si="9"/>
        <v>50</v>
      </c>
      <c r="EL37" s="10">
        <f t="shared" si="9"/>
        <v>31.818181818181817</v>
      </c>
      <c r="EM37" s="10">
        <f t="shared" si="9"/>
        <v>18.181818181818183</v>
      </c>
      <c r="EN37" s="10">
        <f t="shared" si="9"/>
        <v>36.363636363636367</v>
      </c>
      <c r="EO37" s="10">
        <f t="shared" si="9"/>
        <v>40.909090909090907</v>
      </c>
      <c r="EP37" s="10">
        <f t="shared" si="9"/>
        <v>22.727272727272727</v>
      </c>
      <c r="EQ37" s="10">
        <f t="shared" si="9"/>
        <v>31.818181818181817</v>
      </c>
      <c r="ER37" s="10">
        <f t="shared" si="9"/>
        <v>40.909090909090907</v>
      </c>
      <c r="ES37" s="10">
        <f t="shared" si="9"/>
        <v>27.272727272727273</v>
      </c>
      <c r="ET37" s="10">
        <f t="shared" si="9"/>
        <v>31.818181818181817</v>
      </c>
      <c r="EU37" s="10">
        <f t="shared" si="9"/>
        <v>50</v>
      </c>
      <c r="EV37" s="10">
        <f t="shared" si="9"/>
        <v>18.181818181818183</v>
      </c>
      <c r="EW37" s="10">
        <f t="shared" si="9"/>
        <v>31.818181818181817</v>
      </c>
      <c r="EX37" s="10">
        <f t="shared" si="9"/>
        <v>27.272727272727273</v>
      </c>
      <c r="EY37" s="10">
        <f t="shared" si="9"/>
        <v>40.909090909090907</v>
      </c>
      <c r="EZ37" s="10">
        <f t="shared" si="9"/>
        <v>27.272727272727273</v>
      </c>
      <c r="FA37" s="10">
        <f t="shared" si="9"/>
        <v>50</v>
      </c>
      <c r="FB37" s="10">
        <f t="shared" si="9"/>
        <v>22.727272727272727</v>
      </c>
      <c r="FC37" s="10">
        <f t="shared" si="9"/>
        <v>27.272727272727273</v>
      </c>
      <c r="FD37" s="10">
        <f t="shared" si="9"/>
        <v>45.454545454545453</v>
      </c>
      <c r="FE37" s="10">
        <f t="shared" si="9"/>
        <v>27.272727272727273</v>
      </c>
      <c r="FF37" s="10">
        <f t="shared" si="9"/>
        <v>27.272727272727273</v>
      </c>
      <c r="FG37" s="10">
        <f t="shared" si="9"/>
        <v>45.454545454545453</v>
      </c>
      <c r="FH37" s="10">
        <f t="shared" si="9"/>
        <v>27.272727272727273</v>
      </c>
      <c r="FI37" s="10">
        <f t="shared" si="9"/>
        <v>54.545454545454547</v>
      </c>
      <c r="FJ37" s="10">
        <f t="shared" si="9"/>
        <v>27.272727272727273</v>
      </c>
      <c r="FK37" s="10">
        <f t="shared" si="9"/>
        <v>18.181818181818183</v>
      </c>
      <c r="FL37" s="10">
        <f t="shared" si="9"/>
        <v>36.363636363636367</v>
      </c>
      <c r="FM37" s="10">
        <f t="shared" si="9"/>
        <v>31.818181818181817</v>
      </c>
      <c r="FN37" s="10">
        <f t="shared" si="9"/>
        <v>31.818181818181817</v>
      </c>
      <c r="FO37" s="10">
        <f t="shared" si="9"/>
        <v>36.363636363636367</v>
      </c>
      <c r="FP37" s="10">
        <f t="shared" si="9"/>
        <v>40.909090909090907</v>
      </c>
      <c r="FQ37" s="10">
        <f t="shared" si="9"/>
        <v>22.727272727272727</v>
      </c>
      <c r="FR37" s="10">
        <f t="shared" si="9"/>
        <v>31.818181818181817</v>
      </c>
      <c r="FS37" s="10">
        <f t="shared" si="9"/>
        <v>36.363636363636367</v>
      </c>
      <c r="FT37" s="10">
        <f t="shared" si="9"/>
        <v>31.818181818181817</v>
      </c>
      <c r="FU37" s="10">
        <f t="shared" si="9"/>
        <v>36.363636363636367</v>
      </c>
      <c r="FV37" s="10">
        <f t="shared" si="9"/>
        <v>31.818181818181817</v>
      </c>
      <c r="FW37" s="10">
        <f t="shared" si="9"/>
        <v>31.818181818181817</v>
      </c>
      <c r="FX37" s="10">
        <f t="shared" si="9"/>
        <v>31.818181818181817</v>
      </c>
      <c r="FY37" s="10">
        <f t="shared" si="9"/>
        <v>36.363636363636367</v>
      </c>
      <c r="FZ37" s="10">
        <f t="shared" si="9"/>
        <v>31.818181818181817</v>
      </c>
      <c r="GA37" s="10">
        <f t="shared" si="9"/>
        <v>40.909090909090907</v>
      </c>
      <c r="GB37" s="10">
        <f t="shared" si="9"/>
        <v>31.818181818181817</v>
      </c>
      <c r="GC37" s="10">
        <f t="shared" si="9"/>
        <v>27.272727272727273</v>
      </c>
      <c r="GD37" s="10">
        <f t="shared" si="9"/>
        <v>40.909090909090907</v>
      </c>
      <c r="GE37" s="10">
        <f t="shared" si="9"/>
        <v>31.818181818181817</v>
      </c>
      <c r="GF37" s="10">
        <f t="shared" si="9"/>
        <v>27.272727272727273</v>
      </c>
      <c r="GG37" s="10">
        <f t="shared" si="9"/>
        <v>22.727272727272727</v>
      </c>
      <c r="GH37" s="10">
        <f t="shared" si="9"/>
        <v>36.363636363636367</v>
      </c>
      <c r="GI37" s="10">
        <f t="shared" si="9"/>
        <v>40.909090909090907</v>
      </c>
      <c r="GJ37" s="10">
        <f t="shared" si="9"/>
        <v>36.363636363636367</v>
      </c>
      <c r="GK37" s="10">
        <f t="shared" si="9"/>
        <v>27.272727272727273</v>
      </c>
      <c r="GL37" s="10">
        <f t="shared" si="9"/>
        <v>36.363636363636367</v>
      </c>
      <c r="GM37" s="10">
        <f t="shared" si="9"/>
        <v>27.272727272727273</v>
      </c>
      <c r="GN37" s="10">
        <f t="shared" ref="GN37:GR37" si="10">GN36/22%</f>
        <v>40.909090909090907</v>
      </c>
      <c r="GO37" s="10">
        <f t="shared" si="10"/>
        <v>31.818181818181817</v>
      </c>
      <c r="GP37" s="10">
        <f t="shared" si="10"/>
        <v>36.363636363636367</v>
      </c>
      <c r="GQ37" s="10">
        <f t="shared" si="10"/>
        <v>27.272727272727273</v>
      </c>
      <c r="GR37" s="10">
        <f t="shared" si="10"/>
        <v>36.363636363636367</v>
      </c>
    </row>
    <row r="39" spans="1:254">
      <c r="B39" t="s">
        <v>813</v>
      </c>
    </row>
    <row r="40" spans="1:254">
      <c r="B40" t="s">
        <v>814</v>
      </c>
      <c r="C40" t="s">
        <v>832</v>
      </c>
      <c r="D40" s="34">
        <f>(C37+F37+I37+L37+O37+R37)/6</f>
        <v>44.696969696969695</v>
      </c>
      <c r="E40">
        <f>D40/100*22</f>
        <v>9.8333333333333339</v>
      </c>
    </row>
    <row r="41" spans="1:254">
      <c r="B41" t="s">
        <v>815</v>
      </c>
      <c r="C41" t="s">
        <v>832</v>
      </c>
      <c r="D41" s="34">
        <f>(D37+G37+J37+M37+P37+S37)/6</f>
        <v>37.121212121212125</v>
      </c>
      <c r="E41">
        <f t="shared" ref="E41:E58" si="11">D41/100*22</f>
        <v>8.1666666666666679</v>
      </c>
    </row>
    <row r="42" spans="1:254">
      <c r="B42" t="s">
        <v>816</v>
      </c>
      <c r="C42" t="s">
        <v>832</v>
      </c>
      <c r="D42" s="34">
        <f>(E37+H37+K37+N37+Q37+T37)/6</f>
        <v>18.181818181818183</v>
      </c>
      <c r="E42">
        <f t="shared" si="11"/>
        <v>4</v>
      </c>
    </row>
    <row r="43" spans="1:254">
      <c r="D43" s="28">
        <f>SUM(D40:D42)</f>
        <v>100</v>
      </c>
    </row>
    <row r="44" spans="1:254">
      <c r="B44" t="s">
        <v>814</v>
      </c>
      <c r="C44" t="s">
        <v>833</v>
      </c>
      <c r="D44" s="34">
        <f>(U37+X37+AA37+AD37+AG37+AJ37+AM37+AP37+AS37+AV37+AY37+BB37+BE37+BH37+BK37+BN37+BQ37+BT37)/18</f>
        <v>40.151515151515156</v>
      </c>
      <c r="E44">
        <f t="shared" si="11"/>
        <v>8.8333333333333339</v>
      </c>
    </row>
    <row r="45" spans="1:254">
      <c r="B45" t="s">
        <v>815</v>
      </c>
      <c r="C45" t="s">
        <v>833</v>
      </c>
      <c r="D45" s="34">
        <f>(V37+Y37+AB37+AE37+AH37+AK37+AN37+AQ37+AT37+AW37+AZ37+BC37+BF37+BI37+BL37+BO37+BR37+BU37)/18</f>
        <v>35.353535353535364</v>
      </c>
      <c r="E45">
        <f t="shared" si="11"/>
        <v>7.7777777777777803</v>
      </c>
    </row>
    <row r="46" spans="1:254">
      <c r="B46" t="s">
        <v>816</v>
      </c>
      <c r="C46" t="s">
        <v>833</v>
      </c>
      <c r="D46" s="34">
        <f>(W37+Z37+AC37+AF37+AI37+AL37+AO37+AR37+AU37+AX37+BA37+BD37+BG37+BJ37+BM37+BP37+BS37+BV37)/18</f>
        <v>24.494949494949495</v>
      </c>
      <c r="E46">
        <f t="shared" si="11"/>
        <v>5.3888888888888884</v>
      </c>
    </row>
    <row r="47" spans="1:254">
      <c r="D47" s="28">
        <f>SUM(D44:D46)</f>
        <v>100.00000000000001</v>
      </c>
    </row>
    <row r="48" spans="1:254">
      <c r="B48" t="s">
        <v>814</v>
      </c>
      <c r="C48" t="s">
        <v>834</v>
      </c>
      <c r="D48" s="34">
        <f>(BW37+BZ37+CC37+CF37+CI37+CL37)/6</f>
        <v>43.939393939393938</v>
      </c>
      <c r="E48">
        <f t="shared" si="11"/>
        <v>9.6666666666666661</v>
      </c>
    </row>
    <row r="49" spans="2:5">
      <c r="B49" t="s">
        <v>815</v>
      </c>
      <c r="C49" t="s">
        <v>834</v>
      </c>
      <c r="D49" s="34">
        <f>(BX37+CA37+CD37+CG37+CJ37+CM37)/6</f>
        <v>35.606060606060609</v>
      </c>
      <c r="E49">
        <f t="shared" si="11"/>
        <v>7.8333333333333339</v>
      </c>
    </row>
    <row r="50" spans="2:5">
      <c r="B50" t="s">
        <v>816</v>
      </c>
      <c r="C50" t="s">
        <v>834</v>
      </c>
      <c r="D50" s="34">
        <f>(BY37+CB37+CE37+CH37+CK37+CN37)/6</f>
        <v>20.454545454545457</v>
      </c>
      <c r="E50">
        <f t="shared" si="11"/>
        <v>4.5</v>
      </c>
    </row>
    <row r="51" spans="2:5">
      <c r="D51" s="27">
        <f>SUM(D48:D50)</f>
        <v>100</v>
      </c>
    </row>
    <row r="52" spans="2:5">
      <c r="B52" t="s">
        <v>814</v>
      </c>
      <c r="C52" t="s">
        <v>835</v>
      </c>
      <c r="D52" s="34">
        <f>(CO37+CR37+CU37+CX37+DA37+DD37+DG37+DJ37+DM37+DP37+DS37+DV37+DY37+EB37+EE37+EH37+EK37+EN37+EQ37+ET37+EW37+EZ37+FC37+FF37+FI37+FL37+FO37+FR37+FU37+FX37)/30</f>
        <v>36.81818181818182</v>
      </c>
      <c r="E52">
        <f t="shared" si="11"/>
        <v>8.1000000000000014</v>
      </c>
    </row>
    <row r="53" spans="2:5">
      <c r="B53" t="s">
        <v>815</v>
      </c>
      <c r="C53" t="s">
        <v>835</v>
      </c>
      <c r="D53" s="34">
        <f>(CP37+CS37+CV37+CY37+DB37+DE37+DH37+DK37+DN37+DQ37+DT37+DW37+DZ37+EC37+EF37+EI37+EL37+EO37+ER37+EU37+EX37+FA37+FD37+FG37+FJ37+FM37+FP37+FS37+FV37+FY37)/30</f>
        <v>35.303030303030297</v>
      </c>
      <c r="E53">
        <f t="shared" si="11"/>
        <v>7.7666666666666657</v>
      </c>
    </row>
    <row r="54" spans="2:5">
      <c r="B54" t="s">
        <v>816</v>
      </c>
      <c r="C54" t="s">
        <v>835</v>
      </c>
      <c r="D54" s="34">
        <f>(CQ37+CT37+CW37+CZ37+DC37+DF37+DI37+DL37+DO37+DR37+DU37+DX37+EA37+ED37+EG37+EJ37+EM37+EP37+ES37+EV37+EY37+FB37+FE37+FH37+FK37+FN37+FQ37+FT37+FW37+FZ37)/30</f>
        <v>27.72727272727273</v>
      </c>
      <c r="E54">
        <f t="shared" si="11"/>
        <v>6.1000000000000005</v>
      </c>
    </row>
    <row r="55" spans="2:5">
      <c r="D55" s="28">
        <v>100</v>
      </c>
    </row>
    <row r="56" spans="2:5">
      <c r="B56" t="s">
        <v>814</v>
      </c>
      <c r="C56" t="s">
        <v>836</v>
      </c>
      <c r="D56" s="34">
        <f>(GA37+GD37+GG37+GJ37+GM37+GP37)/6</f>
        <v>34.090909090909093</v>
      </c>
      <c r="E56">
        <f t="shared" si="11"/>
        <v>7.5000000000000009</v>
      </c>
    </row>
    <row r="57" spans="2:5">
      <c r="B57" t="s">
        <v>815</v>
      </c>
      <c r="C57" t="s">
        <v>836</v>
      </c>
      <c r="D57" s="34">
        <f>(GB37+GE37+GH37+GK37+GN37+GQ37)/6</f>
        <v>32.575757575757578</v>
      </c>
      <c r="E57">
        <f t="shared" si="11"/>
        <v>7.1666666666666679</v>
      </c>
    </row>
    <row r="58" spans="2:5">
      <c r="B58" t="s">
        <v>816</v>
      </c>
      <c r="C58" t="s">
        <v>836</v>
      </c>
      <c r="D58" s="34">
        <f>(GC37+GF37+GI37+GL37+GO37+GR37)/6</f>
        <v>33.333333333333336</v>
      </c>
      <c r="E58">
        <f t="shared" si="11"/>
        <v>7.3333333333333339</v>
      </c>
    </row>
    <row r="59" spans="2:5">
      <c r="D59" s="27">
        <f>SUM(D56:D58)</f>
        <v>100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6:B36"/>
    <mergeCell ref="A37:B3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zoomScale="41" zoomScaleNormal="41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1" t="s">
        <v>88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63" t="s">
        <v>115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53" t="s">
        <v>138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692" ht="1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717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331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332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39" t="s">
        <v>174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186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 t="s">
        <v>117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1500000000000004" hidden="1" customHeight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149999999999999" hidden="1" customHeight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45" hidden="1" customHeight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75">
      <c r="A11" s="49"/>
      <c r="B11" s="49"/>
      <c r="C11" s="43" t="s">
        <v>633</v>
      </c>
      <c r="D11" s="43" t="s">
        <v>5</v>
      </c>
      <c r="E11" s="43" t="s">
        <v>6</v>
      </c>
      <c r="F11" s="43" t="s">
        <v>634</v>
      </c>
      <c r="G11" s="43" t="s">
        <v>7</v>
      </c>
      <c r="H11" s="43" t="s">
        <v>8</v>
      </c>
      <c r="I11" s="43" t="s">
        <v>635</v>
      </c>
      <c r="J11" s="43" t="s">
        <v>9</v>
      </c>
      <c r="K11" s="43" t="s">
        <v>10</v>
      </c>
      <c r="L11" s="43" t="s">
        <v>707</v>
      </c>
      <c r="M11" s="43" t="s">
        <v>9</v>
      </c>
      <c r="N11" s="43" t="s">
        <v>10</v>
      </c>
      <c r="O11" s="43" t="s">
        <v>636</v>
      </c>
      <c r="P11" s="43" t="s">
        <v>11</v>
      </c>
      <c r="Q11" s="43" t="s">
        <v>4</v>
      </c>
      <c r="R11" s="43" t="s">
        <v>637</v>
      </c>
      <c r="S11" s="43" t="s">
        <v>6</v>
      </c>
      <c r="T11" s="43" t="s">
        <v>12</v>
      </c>
      <c r="U11" s="43" t="s">
        <v>638</v>
      </c>
      <c r="V11" s="43" t="s">
        <v>6</v>
      </c>
      <c r="W11" s="43" t="s">
        <v>12</v>
      </c>
      <c r="X11" s="43" t="s">
        <v>639</v>
      </c>
      <c r="Y11" s="43"/>
      <c r="Z11" s="43"/>
      <c r="AA11" s="43" t="s">
        <v>640</v>
      </c>
      <c r="AB11" s="43"/>
      <c r="AC11" s="43"/>
      <c r="AD11" s="43" t="s">
        <v>641</v>
      </c>
      <c r="AE11" s="43"/>
      <c r="AF11" s="43"/>
      <c r="AG11" s="43" t="s">
        <v>708</v>
      </c>
      <c r="AH11" s="43"/>
      <c r="AI11" s="43"/>
      <c r="AJ11" s="43" t="s">
        <v>642</v>
      </c>
      <c r="AK11" s="43"/>
      <c r="AL11" s="43"/>
      <c r="AM11" s="43" t="s">
        <v>643</v>
      </c>
      <c r="AN11" s="43"/>
      <c r="AO11" s="43"/>
      <c r="AP11" s="41" t="s">
        <v>644</v>
      </c>
      <c r="AQ11" s="41"/>
      <c r="AR11" s="41"/>
      <c r="AS11" s="43" t="s">
        <v>645</v>
      </c>
      <c r="AT11" s="43"/>
      <c r="AU11" s="43"/>
      <c r="AV11" s="43" t="s">
        <v>646</v>
      </c>
      <c r="AW11" s="43"/>
      <c r="AX11" s="43"/>
      <c r="AY11" s="43" t="s">
        <v>647</v>
      </c>
      <c r="AZ11" s="43"/>
      <c r="BA11" s="43"/>
      <c r="BB11" s="43" t="s">
        <v>648</v>
      </c>
      <c r="BC11" s="43"/>
      <c r="BD11" s="43"/>
      <c r="BE11" s="43" t="s">
        <v>649</v>
      </c>
      <c r="BF11" s="43"/>
      <c r="BG11" s="43"/>
      <c r="BH11" s="41" t="s">
        <v>650</v>
      </c>
      <c r="BI11" s="41"/>
      <c r="BJ11" s="41"/>
      <c r="BK11" s="41" t="s">
        <v>709</v>
      </c>
      <c r="BL11" s="41"/>
      <c r="BM11" s="41"/>
      <c r="BN11" s="43" t="s">
        <v>651</v>
      </c>
      <c r="BO11" s="43"/>
      <c r="BP11" s="43"/>
      <c r="BQ11" s="43" t="s">
        <v>652</v>
      </c>
      <c r="BR11" s="43"/>
      <c r="BS11" s="43"/>
      <c r="BT11" s="41" t="s">
        <v>653</v>
      </c>
      <c r="BU11" s="41"/>
      <c r="BV11" s="41"/>
      <c r="BW11" s="43" t="s">
        <v>654</v>
      </c>
      <c r="BX11" s="43"/>
      <c r="BY11" s="43"/>
      <c r="BZ11" s="43" t="s">
        <v>655</v>
      </c>
      <c r="CA11" s="43"/>
      <c r="CB11" s="43"/>
      <c r="CC11" s="43" t="s">
        <v>656</v>
      </c>
      <c r="CD11" s="43"/>
      <c r="CE11" s="43"/>
      <c r="CF11" s="43" t="s">
        <v>657</v>
      </c>
      <c r="CG11" s="43"/>
      <c r="CH11" s="43"/>
      <c r="CI11" s="43" t="s">
        <v>658</v>
      </c>
      <c r="CJ11" s="43"/>
      <c r="CK11" s="43"/>
      <c r="CL11" s="43" t="s">
        <v>659</v>
      </c>
      <c r="CM11" s="43"/>
      <c r="CN11" s="43"/>
      <c r="CO11" s="43" t="s">
        <v>710</v>
      </c>
      <c r="CP11" s="43"/>
      <c r="CQ11" s="43"/>
      <c r="CR11" s="43" t="s">
        <v>660</v>
      </c>
      <c r="CS11" s="43"/>
      <c r="CT11" s="43"/>
      <c r="CU11" s="43" t="s">
        <v>661</v>
      </c>
      <c r="CV11" s="43"/>
      <c r="CW11" s="43"/>
      <c r="CX11" s="43" t="s">
        <v>662</v>
      </c>
      <c r="CY11" s="43"/>
      <c r="CZ11" s="43"/>
      <c r="DA11" s="43" t="s">
        <v>663</v>
      </c>
      <c r="DB11" s="43"/>
      <c r="DC11" s="43"/>
      <c r="DD11" s="41" t="s">
        <v>664</v>
      </c>
      <c r="DE11" s="41"/>
      <c r="DF11" s="41"/>
      <c r="DG11" s="41" t="s">
        <v>665</v>
      </c>
      <c r="DH11" s="41"/>
      <c r="DI11" s="41"/>
      <c r="DJ11" s="41" t="s">
        <v>666</v>
      </c>
      <c r="DK11" s="41"/>
      <c r="DL11" s="41"/>
      <c r="DM11" s="41" t="s">
        <v>711</v>
      </c>
      <c r="DN11" s="41"/>
      <c r="DO11" s="41"/>
      <c r="DP11" s="41" t="s">
        <v>667</v>
      </c>
      <c r="DQ11" s="41"/>
      <c r="DR11" s="41"/>
      <c r="DS11" s="41" t="s">
        <v>668</v>
      </c>
      <c r="DT11" s="41"/>
      <c r="DU11" s="41"/>
      <c r="DV11" s="41" t="s">
        <v>669</v>
      </c>
      <c r="DW11" s="41"/>
      <c r="DX11" s="41"/>
      <c r="DY11" s="41" t="s">
        <v>670</v>
      </c>
      <c r="DZ11" s="41"/>
      <c r="EA11" s="41"/>
      <c r="EB11" s="41" t="s">
        <v>671</v>
      </c>
      <c r="EC11" s="41"/>
      <c r="ED11" s="41"/>
      <c r="EE11" s="41" t="s">
        <v>672</v>
      </c>
      <c r="EF11" s="41"/>
      <c r="EG11" s="41"/>
      <c r="EH11" s="41" t="s">
        <v>712</v>
      </c>
      <c r="EI11" s="41"/>
      <c r="EJ11" s="41"/>
      <c r="EK11" s="41" t="s">
        <v>673</v>
      </c>
      <c r="EL11" s="41"/>
      <c r="EM11" s="41"/>
      <c r="EN11" s="41" t="s">
        <v>674</v>
      </c>
      <c r="EO11" s="41"/>
      <c r="EP11" s="41"/>
      <c r="EQ11" s="41" t="s">
        <v>675</v>
      </c>
      <c r="ER11" s="41"/>
      <c r="ES11" s="41"/>
      <c r="ET11" s="41" t="s">
        <v>676</v>
      </c>
      <c r="EU11" s="41"/>
      <c r="EV11" s="41"/>
      <c r="EW11" s="41" t="s">
        <v>677</v>
      </c>
      <c r="EX11" s="41"/>
      <c r="EY11" s="41"/>
      <c r="EZ11" s="41" t="s">
        <v>678</v>
      </c>
      <c r="FA11" s="41"/>
      <c r="FB11" s="41"/>
      <c r="FC11" s="41" t="s">
        <v>679</v>
      </c>
      <c r="FD11" s="41"/>
      <c r="FE11" s="41"/>
      <c r="FF11" s="41" t="s">
        <v>680</v>
      </c>
      <c r="FG11" s="41"/>
      <c r="FH11" s="41"/>
      <c r="FI11" s="41" t="s">
        <v>681</v>
      </c>
      <c r="FJ11" s="41"/>
      <c r="FK11" s="41"/>
      <c r="FL11" s="41" t="s">
        <v>713</v>
      </c>
      <c r="FM11" s="41"/>
      <c r="FN11" s="41"/>
      <c r="FO11" s="41" t="s">
        <v>682</v>
      </c>
      <c r="FP11" s="41"/>
      <c r="FQ11" s="41"/>
      <c r="FR11" s="41" t="s">
        <v>683</v>
      </c>
      <c r="FS11" s="41"/>
      <c r="FT11" s="41"/>
      <c r="FU11" s="41" t="s">
        <v>684</v>
      </c>
      <c r="FV11" s="41"/>
      <c r="FW11" s="41"/>
      <c r="FX11" s="41" t="s">
        <v>685</v>
      </c>
      <c r="FY11" s="41"/>
      <c r="FZ11" s="41"/>
      <c r="GA11" s="41" t="s">
        <v>686</v>
      </c>
      <c r="GB11" s="41"/>
      <c r="GC11" s="41"/>
      <c r="GD11" s="41" t="s">
        <v>687</v>
      </c>
      <c r="GE11" s="41"/>
      <c r="GF11" s="41"/>
      <c r="GG11" s="41" t="s">
        <v>688</v>
      </c>
      <c r="GH11" s="41"/>
      <c r="GI11" s="41"/>
      <c r="GJ11" s="41" t="s">
        <v>689</v>
      </c>
      <c r="GK11" s="41"/>
      <c r="GL11" s="41"/>
      <c r="GM11" s="41" t="s">
        <v>690</v>
      </c>
      <c r="GN11" s="41"/>
      <c r="GO11" s="41"/>
      <c r="GP11" s="41" t="s">
        <v>714</v>
      </c>
      <c r="GQ11" s="41"/>
      <c r="GR11" s="41"/>
      <c r="GS11" s="41" t="s">
        <v>691</v>
      </c>
      <c r="GT11" s="41"/>
      <c r="GU11" s="41"/>
      <c r="GV11" s="41" t="s">
        <v>692</v>
      </c>
      <c r="GW11" s="41"/>
      <c r="GX11" s="41"/>
      <c r="GY11" s="41" t="s">
        <v>693</v>
      </c>
      <c r="GZ11" s="41"/>
      <c r="HA11" s="41"/>
      <c r="HB11" s="41" t="s">
        <v>694</v>
      </c>
      <c r="HC11" s="41"/>
      <c r="HD11" s="41"/>
      <c r="HE11" s="41" t="s">
        <v>695</v>
      </c>
      <c r="HF11" s="41"/>
      <c r="HG11" s="41"/>
      <c r="HH11" s="41" t="s">
        <v>696</v>
      </c>
      <c r="HI11" s="41"/>
      <c r="HJ11" s="41"/>
      <c r="HK11" s="41" t="s">
        <v>697</v>
      </c>
      <c r="HL11" s="41"/>
      <c r="HM11" s="41"/>
      <c r="HN11" s="41" t="s">
        <v>698</v>
      </c>
      <c r="HO11" s="41"/>
      <c r="HP11" s="41"/>
      <c r="HQ11" s="41" t="s">
        <v>699</v>
      </c>
      <c r="HR11" s="41"/>
      <c r="HS11" s="41"/>
      <c r="HT11" s="41" t="s">
        <v>715</v>
      </c>
      <c r="HU11" s="41"/>
      <c r="HV11" s="41"/>
      <c r="HW11" s="41" t="s">
        <v>700</v>
      </c>
      <c r="HX11" s="41"/>
      <c r="HY11" s="41"/>
      <c r="HZ11" s="41" t="s">
        <v>701</v>
      </c>
      <c r="IA11" s="41"/>
      <c r="IB11" s="41"/>
      <c r="IC11" s="41" t="s">
        <v>702</v>
      </c>
      <c r="ID11" s="41"/>
      <c r="IE11" s="41"/>
      <c r="IF11" s="41" t="s">
        <v>703</v>
      </c>
      <c r="IG11" s="41"/>
      <c r="IH11" s="41"/>
      <c r="II11" s="41" t="s">
        <v>716</v>
      </c>
      <c r="IJ11" s="41"/>
      <c r="IK11" s="41"/>
      <c r="IL11" s="41" t="s">
        <v>704</v>
      </c>
      <c r="IM11" s="41"/>
      <c r="IN11" s="41"/>
      <c r="IO11" s="41" t="s">
        <v>705</v>
      </c>
      <c r="IP11" s="41"/>
      <c r="IQ11" s="41"/>
      <c r="IR11" s="41" t="s">
        <v>706</v>
      </c>
      <c r="IS11" s="41"/>
      <c r="IT11" s="41"/>
    </row>
    <row r="12" spans="1:692" ht="93" customHeight="1">
      <c r="A12" s="49"/>
      <c r="B12" s="49"/>
      <c r="C12" s="48" t="s">
        <v>1343</v>
      </c>
      <c r="D12" s="48"/>
      <c r="E12" s="48"/>
      <c r="F12" s="48" t="s">
        <v>1344</v>
      </c>
      <c r="G12" s="48"/>
      <c r="H12" s="48"/>
      <c r="I12" s="48" t="s">
        <v>1345</v>
      </c>
      <c r="J12" s="48"/>
      <c r="K12" s="48"/>
      <c r="L12" s="48" t="s">
        <v>1346</v>
      </c>
      <c r="M12" s="48"/>
      <c r="N12" s="48"/>
      <c r="O12" s="48" t="s">
        <v>1347</v>
      </c>
      <c r="P12" s="48"/>
      <c r="Q12" s="48"/>
      <c r="R12" s="48" t="s">
        <v>1348</v>
      </c>
      <c r="S12" s="48"/>
      <c r="T12" s="48"/>
      <c r="U12" s="48" t="s">
        <v>1349</v>
      </c>
      <c r="V12" s="48"/>
      <c r="W12" s="48"/>
      <c r="X12" s="48" t="s">
        <v>1350</v>
      </c>
      <c r="Y12" s="48"/>
      <c r="Z12" s="48"/>
      <c r="AA12" s="48" t="s">
        <v>1351</v>
      </c>
      <c r="AB12" s="48"/>
      <c r="AC12" s="48"/>
      <c r="AD12" s="48" t="s">
        <v>1352</v>
      </c>
      <c r="AE12" s="48"/>
      <c r="AF12" s="48"/>
      <c r="AG12" s="48" t="s">
        <v>1353</v>
      </c>
      <c r="AH12" s="48"/>
      <c r="AI12" s="48"/>
      <c r="AJ12" s="48" t="s">
        <v>1354</v>
      </c>
      <c r="AK12" s="48"/>
      <c r="AL12" s="48"/>
      <c r="AM12" s="48" t="s">
        <v>1355</v>
      </c>
      <c r="AN12" s="48"/>
      <c r="AO12" s="48"/>
      <c r="AP12" s="48" t="s">
        <v>1356</v>
      </c>
      <c r="AQ12" s="48"/>
      <c r="AR12" s="48"/>
      <c r="AS12" s="48" t="s">
        <v>1357</v>
      </c>
      <c r="AT12" s="48"/>
      <c r="AU12" s="48"/>
      <c r="AV12" s="48" t="s">
        <v>1358</v>
      </c>
      <c r="AW12" s="48"/>
      <c r="AX12" s="48"/>
      <c r="AY12" s="48" t="s">
        <v>1359</v>
      </c>
      <c r="AZ12" s="48"/>
      <c r="BA12" s="48"/>
      <c r="BB12" s="48" t="s">
        <v>1360</v>
      </c>
      <c r="BC12" s="48"/>
      <c r="BD12" s="48"/>
      <c r="BE12" s="48" t="s">
        <v>1361</v>
      </c>
      <c r="BF12" s="48"/>
      <c r="BG12" s="48"/>
      <c r="BH12" s="48" t="s">
        <v>1362</v>
      </c>
      <c r="BI12" s="48"/>
      <c r="BJ12" s="48"/>
      <c r="BK12" s="48" t="s">
        <v>1363</v>
      </c>
      <c r="BL12" s="48"/>
      <c r="BM12" s="48"/>
      <c r="BN12" s="48" t="s">
        <v>1364</v>
      </c>
      <c r="BO12" s="48"/>
      <c r="BP12" s="48"/>
      <c r="BQ12" s="48" t="s">
        <v>1365</v>
      </c>
      <c r="BR12" s="48"/>
      <c r="BS12" s="48"/>
      <c r="BT12" s="48" t="s">
        <v>1366</v>
      </c>
      <c r="BU12" s="48"/>
      <c r="BV12" s="48"/>
      <c r="BW12" s="48" t="s">
        <v>1367</v>
      </c>
      <c r="BX12" s="48"/>
      <c r="BY12" s="48"/>
      <c r="BZ12" s="48" t="s">
        <v>1203</v>
      </c>
      <c r="CA12" s="48"/>
      <c r="CB12" s="48"/>
      <c r="CC12" s="48" t="s">
        <v>1368</v>
      </c>
      <c r="CD12" s="48"/>
      <c r="CE12" s="48"/>
      <c r="CF12" s="48" t="s">
        <v>1369</v>
      </c>
      <c r="CG12" s="48"/>
      <c r="CH12" s="48"/>
      <c r="CI12" s="48" t="s">
        <v>1370</v>
      </c>
      <c r="CJ12" s="48"/>
      <c r="CK12" s="48"/>
      <c r="CL12" s="48" t="s">
        <v>1371</v>
      </c>
      <c r="CM12" s="48"/>
      <c r="CN12" s="48"/>
      <c r="CO12" s="48" t="s">
        <v>1372</v>
      </c>
      <c r="CP12" s="48"/>
      <c r="CQ12" s="48"/>
      <c r="CR12" s="48" t="s">
        <v>1373</v>
      </c>
      <c r="CS12" s="48"/>
      <c r="CT12" s="48"/>
      <c r="CU12" s="48" t="s">
        <v>1374</v>
      </c>
      <c r="CV12" s="48"/>
      <c r="CW12" s="48"/>
      <c r="CX12" s="48" t="s">
        <v>1375</v>
      </c>
      <c r="CY12" s="48"/>
      <c r="CZ12" s="48"/>
      <c r="DA12" s="48" t="s">
        <v>1376</v>
      </c>
      <c r="DB12" s="48"/>
      <c r="DC12" s="48"/>
      <c r="DD12" s="48" t="s">
        <v>1377</v>
      </c>
      <c r="DE12" s="48"/>
      <c r="DF12" s="48"/>
      <c r="DG12" s="48" t="s">
        <v>1378</v>
      </c>
      <c r="DH12" s="48"/>
      <c r="DI12" s="48"/>
      <c r="DJ12" s="62" t="s">
        <v>1379</v>
      </c>
      <c r="DK12" s="62"/>
      <c r="DL12" s="62"/>
      <c r="DM12" s="62" t="s">
        <v>1380</v>
      </c>
      <c r="DN12" s="62"/>
      <c r="DO12" s="62"/>
      <c r="DP12" s="62" t="s">
        <v>1381</v>
      </c>
      <c r="DQ12" s="62"/>
      <c r="DR12" s="62"/>
      <c r="DS12" s="62" t="s">
        <v>1382</v>
      </c>
      <c r="DT12" s="62"/>
      <c r="DU12" s="62"/>
      <c r="DV12" s="62" t="s">
        <v>747</v>
      </c>
      <c r="DW12" s="62"/>
      <c r="DX12" s="62"/>
      <c r="DY12" s="48" t="s">
        <v>763</v>
      </c>
      <c r="DZ12" s="48"/>
      <c r="EA12" s="48"/>
      <c r="EB12" s="48" t="s">
        <v>764</v>
      </c>
      <c r="EC12" s="48"/>
      <c r="ED12" s="48"/>
      <c r="EE12" s="48" t="s">
        <v>1235</v>
      </c>
      <c r="EF12" s="48"/>
      <c r="EG12" s="48"/>
      <c r="EH12" s="48" t="s">
        <v>765</v>
      </c>
      <c r="EI12" s="48"/>
      <c r="EJ12" s="48"/>
      <c r="EK12" s="48" t="s">
        <v>1338</v>
      </c>
      <c r="EL12" s="48"/>
      <c r="EM12" s="48"/>
      <c r="EN12" s="48" t="s">
        <v>768</v>
      </c>
      <c r="EO12" s="48"/>
      <c r="EP12" s="48"/>
      <c r="EQ12" s="48" t="s">
        <v>1244</v>
      </c>
      <c r="ER12" s="48"/>
      <c r="ES12" s="48"/>
      <c r="ET12" s="48" t="s">
        <v>773</v>
      </c>
      <c r="EU12" s="48"/>
      <c r="EV12" s="48"/>
      <c r="EW12" s="48" t="s">
        <v>1247</v>
      </c>
      <c r="EX12" s="48"/>
      <c r="EY12" s="48"/>
      <c r="EZ12" s="48" t="s">
        <v>1249</v>
      </c>
      <c r="FA12" s="48"/>
      <c r="FB12" s="48"/>
      <c r="FC12" s="48" t="s">
        <v>1251</v>
      </c>
      <c r="FD12" s="48"/>
      <c r="FE12" s="48"/>
      <c r="FF12" s="48" t="s">
        <v>1339</v>
      </c>
      <c r="FG12" s="48"/>
      <c r="FH12" s="48"/>
      <c r="FI12" s="48" t="s">
        <v>1254</v>
      </c>
      <c r="FJ12" s="48"/>
      <c r="FK12" s="48"/>
      <c r="FL12" s="48" t="s">
        <v>777</v>
      </c>
      <c r="FM12" s="48"/>
      <c r="FN12" s="48"/>
      <c r="FO12" s="48" t="s">
        <v>1258</v>
      </c>
      <c r="FP12" s="48"/>
      <c r="FQ12" s="48"/>
      <c r="FR12" s="48" t="s">
        <v>1261</v>
      </c>
      <c r="FS12" s="48"/>
      <c r="FT12" s="48"/>
      <c r="FU12" s="48" t="s">
        <v>1265</v>
      </c>
      <c r="FV12" s="48"/>
      <c r="FW12" s="48"/>
      <c r="FX12" s="48" t="s">
        <v>1267</v>
      </c>
      <c r="FY12" s="48"/>
      <c r="FZ12" s="48"/>
      <c r="GA12" s="62" t="s">
        <v>1270</v>
      </c>
      <c r="GB12" s="62"/>
      <c r="GC12" s="62"/>
      <c r="GD12" s="48" t="s">
        <v>782</v>
      </c>
      <c r="GE12" s="48"/>
      <c r="GF12" s="48"/>
      <c r="GG12" s="62" t="s">
        <v>1277</v>
      </c>
      <c r="GH12" s="62"/>
      <c r="GI12" s="62"/>
      <c r="GJ12" s="62" t="s">
        <v>1278</v>
      </c>
      <c r="GK12" s="62"/>
      <c r="GL12" s="62"/>
      <c r="GM12" s="62" t="s">
        <v>1280</v>
      </c>
      <c r="GN12" s="62"/>
      <c r="GO12" s="62"/>
      <c r="GP12" s="62" t="s">
        <v>1281</v>
      </c>
      <c r="GQ12" s="62"/>
      <c r="GR12" s="62"/>
      <c r="GS12" s="62" t="s">
        <v>789</v>
      </c>
      <c r="GT12" s="62"/>
      <c r="GU12" s="62"/>
      <c r="GV12" s="62" t="s">
        <v>791</v>
      </c>
      <c r="GW12" s="62"/>
      <c r="GX12" s="62"/>
      <c r="GY12" s="62" t="s">
        <v>792</v>
      </c>
      <c r="GZ12" s="62"/>
      <c r="HA12" s="62"/>
      <c r="HB12" s="48" t="s">
        <v>1288</v>
      </c>
      <c r="HC12" s="48"/>
      <c r="HD12" s="48"/>
      <c r="HE12" s="48" t="s">
        <v>1290</v>
      </c>
      <c r="HF12" s="48"/>
      <c r="HG12" s="48"/>
      <c r="HH12" s="48" t="s">
        <v>798</v>
      </c>
      <c r="HI12" s="48"/>
      <c r="HJ12" s="48"/>
      <c r="HK12" s="48" t="s">
        <v>1291</v>
      </c>
      <c r="HL12" s="48"/>
      <c r="HM12" s="48"/>
      <c r="HN12" s="48" t="s">
        <v>1294</v>
      </c>
      <c r="HO12" s="48"/>
      <c r="HP12" s="48"/>
      <c r="HQ12" s="48" t="s">
        <v>801</v>
      </c>
      <c r="HR12" s="48"/>
      <c r="HS12" s="48"/>
      <c r="HT12" s="48" t="s">
        <v>799</v>
      </c>
      <c r="HU12" s="48"/>
      <c r="HV12" s="48"/>
      <c r="HW12" s="48" t="s">
        <v>619</v>
      </c>
      <c r="HX12" s="48"/>
      <c r="HY12" s="48"/>
      <c r="HZ12" s="48" t="s">
        <v>1303</v>
      </c>
      <c r="IA12" s="48"/>
      <c r="IB12" s="48"/>
      <c r="IC12" s="48" t="s">
        <v>1307</v>
      </c>
      <c r="ID12" s="48"/>
      <c r="IE12" s="48"/>
      <c r="IF12" s="48" t="s">
        <v>804</v>
      </c>
      <c r="IG12" s="48"/>
      <c r="IH12" s="48"/>
      <c r="II12" s="48" t="s">
        <v>1312</v>
      </c>
      <c r="IJ12" s="48"/>
      <c r="IK12" s="48"/>
      <c r="IL12" s="48" t="s">
        <v>1313</v>
      </c>
      <c r="IM12" s="48"/>
      <c r="IN12" s="48"/>
      <c r="IO12" s="48" t="s">
        <v>1317</v>
      </c>
      <c r="IP12" s="48"/>
      <c r="IQ12" s="48"/>
      <c r="IR12" s="48" t="s">
        <v>1321</v>
      </c>
      <c r="IS12" s="48"/>
      <c r="IT12" s="48"/>
    </row>
    <row r="13" spans="1:692" ht="122.25" customHeight="1">
      <c r="A13" s="49"/>
      <c r="B13" s="49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4" t="s">
        <v>278</v>
      </c>
      <c r="B39" s="45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6" t="s">
        <v>844</v>
      </c>
      <c r="B40" s="4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Мирамжан</cp:lastModifiedBy>
  <dcterms:created xsi:type="dcterms:W3CDTF">2022-12-22T06:57:03Z</dcterms:created>
  <dcterms:modified xsi:type="dcterms:W3CDTF">2023-09-22T17:57:50Z</dcterms:modified>
</cp:coreProperties>
</file>